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Oct-18" sheetId="5" r:id="rId2"/>
    <sheet name="Nov-18" sheetId="17" r:id="rId3"/>
    <sheet name="Dec-18" sheetId="18" r:id="rId4"/>
    <sheet name="Jan-19" sheetId="19" r:id="rId5"/>
    <sheet name="Feb-19" sheetId="20" r:id="rId6"/>
    <sheet name="Mar-19" sheetId="21" r:id="rId7"/>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55" i="20"/>
  <c r="I53"/>
  <c r="I50"/>
  <c r="I55" i="18"/>
  <c r="I56"/>
  <c r="I57"/>
  <c r="I58"/>
  <c r="I59"/>
  <c r="I60"/>
  <c r="I61"/>
  <c r="I62"/>
  <c r="I63"/>
  <c r="I64"/>
  <c r="I65"/>
  <c r="I66"/>
  <c r="I67"/>
  <c r="I68"/>
  <c r="I69"/>
  <c r="I70"/>
  <c r="I71"/>
  <c r="I72"/>
  <c r="I73"/>
  <c r="I74"/>
  <c r="I21" i="17"/>
  <c r="I22"/>
  <c r="I23"/>
  <c r="I24"/>
  <c r="I25"/>
  <c r="I26"/>
  <c r="I27"/>
  <c r="I28"/>
  <c r="I29"/>
  <c r="I30"/>
  <c r="I31"/>
  <c r="I32"/>
  <c r="I33"/>
  <c r="I34"/>
  <c r="I35"/>
  <c r="I36"/>
  <c r="I37"/>
  <c r="I38"/>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95"/>
  <c r="I96"/>
  <c r="I97"/>
  <c r="I98"/>
  <c r="I63"/>
  <c r="I64"/>
  <c r="I65"/>
  <c r="I66"/>
  <c r="I67"/>
  <c r="I68"/>
  <c r="I69"/>
  <c r="I70"/>
  <c r="I71"/>
  <c r="I72"/>
  <c r="I73"/>
  <c r="I74"/>
  <c r="I75"/>
  <c r="I76"/>
  <c r="I77"/>
  <c r="I78"/>
  <c r="I79"/>
  <c r="I80"/>
  <c r="I81"/>
  <c r="I82"/>
  <c r="I83"/>
  <c r="I84"/>
  <c r="I85"/>
  <c r="I86"/>
  <c r="I87"/>
  <c r="I88"/>
  <c r="I89"/>
  <c r="I90"/>
  <c r="I91"/>
  <c r="I92"/>
  <c r="I93"/>
  <c r="I94"/>
  <c r="B167" l="1"/>
  <c r="B166"/>
  <c r="B167" i="20"/>
  <c r="B166"/>
  <c r="B167" i="19"/>
  <c r="B166"/>
  <c r="B167" i="18"/>
  <c r="B166"/>
  <c r="B167" i="17"/>
  <c r="B166"/>
  <c r="B167" i="5"/>
  <c r="B166"/>
  <c r="I157" i="19"/>
  <c r="I158"/>
  <c r="I159"/>
  <c r="I160"/>
  <c r="I161"/>
  <c r="I162"/>
  <c r="I163"/>
  <c r="I164"/>
  <c r="I157" i="18"/>
  <c r="I158"/>
  <c r="I159"/>
  <c r="I160"/>
  <c r="I161"/>
  <c r="I162"/>
  <c r="I163"/>
  <c r="I164"/>
  <c r="H165" i="5" l="1"/>
  <c r="G165"/>
  <c r="D167"/>
  <c r="D166"/>
  <c r="C165"/>
  <c r="D167" i="21"/>
  <c r="D166"/>
  <c r="H165"/>
  <c r="G165"/>
  <c r="C165"/>
  <c r="I5"/>
  <c r="D167" i="20"/>
  <c r="D166"/>
  <c r="H165"/>
  <c r="G165"/>
  <c r="C165"/>
  <c r="D167" i="19"/>
  <c r="D166"/>
  <c r="H165"/>
  <c r="G165"/>
  <c r="C165"/>
  <c r="D167" i="18"/>
  <c r="D166"/>
  <c r="H165"/>
  <c r="C165"/>
  <c r="D167" i="17"/>
  <c r="D166"/>
  <c r="G165"/>
  <c r="C165"/>
  <c r="H165"/>
  <c r="I165" i="20" l="1"/>
  <c r="I165" i="17"/>
  <c r="I165" i="21"/>
  <c r="I165" i="19"/>
  <c r="I165" i="5" l="1"/>
  <c r="G165" i="18"/>
  <c r="I165"/>
</calcChain>
</file>

<file path=xl/sharedStrings.xml><?xml version="1.0" encoding="utf-8"?>
<sst xmlns="http://schemas.openxmlformats.org/spreadsheetml/2006/main" count="6327" uniqueCount="1284">
  <si>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</si>
  <si>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</si>
  <si>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</si>
  <si>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</si>
  <si>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</si>
  <si>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</si>
  <si>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</si>
  <si>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</si>
  <si>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</si>
  <si>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</si>
  <si>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</si>
  <si>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</si>
  <si>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</si>
  <si>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</si>
  <si>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</si>
  <si>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</si>
  <si>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</si>
  <si>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</si>
  <si>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</si>
  <si>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</si>
  <si>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</si>
  <si>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</si>
  <si>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</si>
  <si>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</si>
  <si>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</si>
  <si>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</si>
  <si>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</si>
  <si>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</si>
  <si>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</si>
  <si>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</si>
  <si>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</si>
  <si>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AWC / School Contact No.</t>
  </si>
  <si>
    <t>Distance from BPHC to the Institution
 (in Km)</t>
  </si>
  <si>
    <t xml:space="preserve">Name of Sub Centre </t>
  </si>
  <si>
    <t>Name of ASHA</t>
  </si>
  <si>
    <t>ASHA Contact No.</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</si>
  <si>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</si>
  <si>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</si>
  <si>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</si>
  <si>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</si>
  <si>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</si>
  <si>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</si>
  <si>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</si>
  <si>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</si>
  <si>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</si>
  <si>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</si>
  <si>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</si>
  <si>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</si>
  <si>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</si>
  <si>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</si>
  <si>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</si>
  <si>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</si>
  <si>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</si>
  <si>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</si>
  <si>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</si>
  <si>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</si>
  <si>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</si>
  <si>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</si>
  <si>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</si>
  <si>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</si>
  <si>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</si>
  <si>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ASSAM</t>
  </si>
  <si>
    <t>TINSUKIA</t>
  </si>
  <si>
    <t>HAPJAN</t>
  </si>
  <si>
    <t>MRS. BANI BORTHAKUR</t>
  </si>
  <si>
    <t>MRS. RENUMONI DEVI (DO)</t>
  </si>
  <si>
    <t>DR DIPAKHI DEKA</t>
  </si>
  <si>
    <t>DR SHYAM DARSHAN SINGH</t>
  </si>
  <si>
    <t>MUKTAR HUSSAIN</t>
  </si>
  <si>
    <t>RITUMONI BARUAH</t>
  </si>
  <si>
    <t>muktar.hussain@gmail.com</t>
  </si>
  <si>
    <t>DR YEN THAM HAILUNG</t>
  </si>
  <si>
    <t>ARIF AHMED</t>
  </si>
  <si>
    <t>AIVE CHETIA</t>
  </si>
  <si>
    <t>VACANT</t>
  </si>
  <si>
    <t>NIL</t>
  </si>
  <si>
    <t>arif.nhm.tsk@gmail.com</t>
  </si>
  <si>
    <t>dr.yein@gmil.com</t>
  </si>
  <si>
    <t>hapjanbrc@gmail.com</t>
  </si>
  <si>
    <t>bpa.hapjan.tinsukia@gmail.com</t>
  </si>
  <si>
    <t>Tuesday</t>
  </si>
  <si>
    <t>Wednesday</t>
  </si>
  <si>
    <t>Thursday</t>
  </si>
  <si>
    <t>Friday</t>
  </si>
  <si>
    <t>Saturday</t>
  </si>
  <si>
    <t>Monday</t>
  </si>
  <si>
    <t>OMNI VAN</t>
  </si>
  <si>
    <t>NOV'17</t>
  </si>
  <si>
    <t>MONDAY</t>
  </si>
  <si>
    <t>AWC</t>
  </si>
  <si>
    <t>LPS</t>
  </si>
  <si>
    <t>HIJUGURI ASSAMESE HIGH SCHOOL</t>
  </si>
  <si>
    <t>HIGH</t>
  </si>
  <si>
    <t>9435035303</t>
  </si>
  <si>
    <t>URBAN TINSUKIA</t>
  </si>
  <si>
    <t>BANI SADAN LPS</t>
  </si>
  <si>
    <t>TINSUKIA RAILWAY HS</t>
  </si>
  <si>
    <t>TINSUKIA RAILWAY PRATHAMIK VID</t>
  </si>
  <si>
    <t>BANIKANTA LPS</t>
  </si>
  <si>
    <t>HS</t>
  </si>
  <si>
    <t>9854882839</t>
  </si>
  <si>
    <t>9401101728</t>
  </si>
  <si>
    <t>9435689781</t>
  </si>
  <si>
    <t>9435708409</t>
  </si>
  <si>
    <t>ADARSHA BHARATIYA HINDI LPS</t>
  </si>
  <si>
    <t>STEELS WORTH LPS</t>
  </si>
  <si>
    <t>GANAPATRAI BASIC LPS</t>
  </si>
  <si>
    <t>GANAPATRAI RASIWASIA MES</t>
  </si>
  <si>
    <t>GOBARDHAN DAS GOENKA LPS</t>
  </si>
  <si>
    <t>SREE DURGA LPS</t>
  </si>
  <si>
    <t>ADARSHA VALIKA VIDYALAYA</t>
  </si>
  <si>
    <t>SREE DURGA MES</t>
  </si>
  <si>
    <t>BIPIN BORA MES</t>
  </si>
  <si>
    <t>DOHUTIACHUK LPS</t>
  </si>
  <si>
    <t>TINSUKIA BANGIYA VIDYALAYA</t>
  </si>
  <si>
    <t>HINDUSTHANI MES</t>
  </si>
  <si>
    <t>BIMOLA PRASAD CHALIHA LPS</t>
  </si>
  <si>
    <t>HINDUSTHANI PRIMARY SCHOOL</t>
  </si>
  <si>
    <t>TINSUKIA BANGIYA VIDYALAYA HSS</t>
  </si>
  <si>
    <t>SARVAJANIN HS VALIKA VIDYALAYA</t>
  </si>
  <si>
    <t>ADARSHA PRATHAMIK VIDYALAYA</t>
  </si>
  <si>
    <t>SENAIRAM HSS</t>
  </si>
  <si>
    <t>HINDI ENGLISH  HIGH SCHOOL</t>
  </si>
  <si>
    <t>BANGIYA SISHU PRATHAMIK VIDYAL</t>
  </si>
  <si>
    <t>BANGIYA SISHU MES</t>
  </si>
  <si>
    <t>DURGABARI SISHU VIDYALAYA LPS</t>
  </si>
  <si>
    <t>DURGABARI SISHU HS</t>
  </si>
  <si>
    <t>TINSUKIA BENGALI GIRLS' LPS</t>
  </si>
  <si>
    <t>BATAR PUKHURI PRATHAMIK BIDYALAYA</t>
  </si>
  <si>
    <t>SARBANANDA SINGHA MES</t>
  </si>
  <si>
    <t>DR. B.R. AMBEDKAR LPS</t>
  </si>
  <si>
    <t>9954226458</t>
  </si>
  <si>
    <t>9864377615</t>
  </si>
  <si>
    <t>9864236969</t>
  </si>
  <si>
    <t>9854840695</t>
  </si>
  <si>
    <t>9401476437</t>
  </si>
  <si>
    <t>9706106400</t>
  </si>
  <si>
    <t>9954504552</t>
  </si>
  <si>
    <t>9435818428</t>
  </si>
  <si>
    <t>9435253271</t>
  </si>
  <si>
    <t>9435333569</t>
  </si>
  <si>
    <t>9435472679</t>
  </si>
  <si>
    <t>9085038105</t>
  </si>
  <si>
    <t>9401101061</t>
  </si>
  <si>
    <t>8403854991</t>
  </si>
  <si>
    <t>9435336969</t>
  </si>
  <si>
    <t>9864110078</t>
  </si>
  <si>
    <t>9706874452</t>
  </si>
  <si>
    <t>9854871221</t>
  </si>
  <si>
    <t>8486991580</t>
  </si>
  <si>
    <t>9435455240</t>
  </si>
  <si>
    <t>9435527918</t>
  </si>
  <si>
    <t>9435336641</t>
  </si>
  <si>
    <t>9435745708</t>
  </si>
  <si>
    <t>9435339646</t>
  </si>
  <si>
    <t>9435336121</t>
  </si>
  <si>
    <t>9957157318</t>
  </si>
  <si>
    <t>LP</t>
  </si>
  <si>
    <t>UP</t>
  </si>
  <si>
    <t>HSS</t>
  </si>
  <si>
    <t>9707254835</t>
  </si>
  <si>
    <t>9954291136</t>
  </si>
  <si>
    <t>1 NO CHOTA HAPJAN LPS</t>
  </si>
  <si>
    <t>1 NO CHOTA HAPJAN HINDI LPS</t>
  </si>
  <si>
    <t>12 NO  ATHAI BOSTI LPS</t>
  </si>
  <si>
    <t>PURNAJOYTI LPS</t>
  </si>
  <si>
    <t>SANKARDEV LPS</t>
  </si>
  <si>
    <t>2 NO. LASSENKA LPS</t>
  </si>
  <si>
    <t>BETJAN BONGALI LPS</t>
  </si>
  <si>
    <t>SHASTRI NAGAR LPS</t>
  </si>
  <si>
    <t>SHASTRI NAGAR MES</t>
  </si>
  <si>
    <t>SHASTRI NAGAR HIGH SCHOOL</t>
  </si>
  <si>
    <t>BORPATHER LPS</t>
  </si>
  <si>
    <t>13 NO. LINE HAPJAN TE LPS</t>
  </si>
  <si>
    <t>CHOTA HAPJAN 23 NO LINE LPS</t>
  </si>
  <si>
    <t>9678574518</t>
  </si>
  <si>
    <t>9954419022</t>
  </si>
  <si>
    <t>8721012612</t>
  </si>
  <si>
    <t>8876084211</t>
  </si>
  <si>
    <t>9954996566</t>
  </si>
  <si>
    <t>9954042747</t>
  </si>
  <si>
    <t>9954114520</t>
  </si>
  <si>
    <t>9954042108</t>
  </si>
  <si>
    <t>9954642100</t>
  </si>
  <si>
    <t>9957220427</t>
  </si>
  <si>
    <t>7896744981</t>
  </si>
  <si>
    <t>8011971448</t>
  </si>
  <si>
    <t>HAPJAN CRCC-(9678944889)</t>
  </si>
  <si>
    <t>UPS</t>
  </si>
  <si>
    <t>LAIKA PAMUWA 1 NO</t>
  </si>
  <si>
    <t>LAIKA FASIDIYA 2 NO</t>
  </si>
  <si>
    <t>LAIKA PAMUWA 2 NO</t>
  </si>
  <si>
    <t>LAIKA RIGBI</t>
  </si>
  <si>
    <t>9954670491</t>
  </si>
  <si>
    <t>9678160806</t>
  </si>
  <si>
    <t>9957682561</t>
  </si>
  <si>
    <t>9707241465</t>
  </si>
  <si>
    <t>BAZALONI NA GAON LPS</t>
  </si>
  <si>
    <t>9854800579</t>
  </si>
  <si>
    <t>LANGKASHI CRCC- 9706820329/ 9508469806</t>
  </si>
  <si>
    <t>1 NO. BHAR BHARI LPS</t>
  </si>
  <si>
    <t>9435339911</t>
  </si>
  <si>
    <t>DHULIJAN LPS</t>
  </si>
  <si>
    <t>9613467055</t>
  </si>
  <si>
    <t>LAINA LPS</t>
  </si>
  <si>
    <t>9954982223</t>
  </si>
  <si>
    <t>2 NO. BHER BHERI LPS</t>
  </si>
  <si>
    <t>BOZALONI HIGH SCHOOL</t>
  </si>
  <si>
    <t>LANGKASHI GUTIBARI LPS</t>
  </si>
  <si>
    <t>9954231702</t>
  </si>
  <si>
    <t>LANGKASHI MAJGAON LPS</t>
  </si>
  <si>
    <t>9854639705</t>
  </si>
  <si>
    <t>PANIYE BURA LPS</t>
  </si>
  <si>
    <t>9957710085</t>
  </si>
  <si>
    <t>4NO BAZALONI SONMA LPS</t>
  </si>
  <si>
    <t>9954124097</t>
  </si>
  <si>
    <t>BOKAJAN LPS</t>
  </si>
  <si>
    <t>8761072517</t>
  </si>
  <si>
    <t>2 NO HABIDHULIJAN GAON LPS</t>
  </si>
  <si>
    <t>7399738437</t>
  </si>
  <si>
    <t>NEHARU HINDI LPS</t>
  </si>
  <si>
    <t>9859383394</t>
  </si>
  <si>
    <t>JANATA MES</t>
  </si>
  <si>
    <t>9678074095</t>
  </si>
  <si>
    <t>JANATA HES</t>
  </si>
  <si>
    <t>9435332816</t>
  </si>
  <si>
    <t>122 NO LANKASHI LPS</t>
  </si>
  <si>
    <t>DIMARUHULLA LPS</t>
  </si>
  <si>
    <t>9435335545</t>
  </si>
  <si>
    <t>BAZALONI LPS</t>
  </si>
  <si>
    <t>9957367580</t>
  </si>
  <si>
    <t>BAZALTOLI LPS</t>
  </si>
  <si>
    <t>JWALLA PRASAD KANOI MES</t>
  </si>
  <si>
    <t>ERA SUTI PRATHAMIK VIDYALAYA</t>
  </si>
  <si>
    <t>ERA SUTI GARAMJAN LPS</t>
  </si>
  <si>
    <t>GUIJAN LPS</t>
  </si>
  <si>
    <t>GUIJAN HINDI PRIMARY SCHOOL</t>
  </si>
  <si>
    <t>ANANDA MOHAN VIDYAPITH LPS</t>
  </si>
  <si>
    <t>GUIJAN HINDI MES</t>
  </si>
  <si>
    <t>GUIJAN MES</t>
  </si>
  <si>
    <t>ANANDA MOHAN VIDYAPITH MES</t>
  </si>
  <si>
    <t>GUIJAN 5 NO. LPS</t>
  </si>
  <si>
    <t>GUIJAN CRCC-8133084728</t>
  </si>
  <si>
    <t>9954996505</t>
  </si>
  <si>
    <t>9707656783</t>
  </si>
  <si>
    <t>8399085375</t>
  </si>
  <si>
    <t>9706919423</t>
  </si>
  <si>
    <t>8822431664</t>
  </si>
  <si>
    <t>9864516962</t>
  </si>
  <si>
    <t>9435472295</t>
  </si>
  <si>
    <t>9435472181</t>
  </si>
  <si>
    <t>9954670598</t>
  </si>
  <si>
    <t>9954289160</t>
  </si>
  <si>
    <t>GUIJAN HIGH SCHOOL</t>
  </si>
  <si>
    <t>GUALPATI LPS</t>
  </si>
  <si>
    <t>RONGAGORAH TE BORO LINE LPS</t>
  </si>
  <si>
    <t>NALANI HOLA KESA HOON LPS</t>
  </si>
  <si>
    <t>NALANI GOJALI GAON KESHAHOON L</t>
  </si>
  <si>
    <t>3 NO. WATHOI GAON MAZDOOR LPS</t>
  </si>
  <si>
    <t>9957175748</t>
  </si>
  <si>
    <t>9954531991</t>
  </si>
  <si>
    <t>9864218243</t>
  </si>
  <si>
    <t>8011383070</t>
  </si>
  <si>
    <t>9954670835</t>
  </si>
  <si>
    <t>7896282293</t>
  </si>
  <si>
    <t>Dohutia Gaon</t>
  </si>
  <si>
    <t>9954423314</t>
  </si>
  <si>
    <t>BAGHJAN DIGHAL TARANG MES</t>
  </si>
  <si>
    <t>KALIYAPANI SASTRIJI LPS</t>
  </si>
  <si>
    <t>BAGHJAN GAON LPS</t>
  </si>
  <si>
    <t>ITA BHATA LPS</t>
  </si>
  <si>
    <t>KARUWA BASTI LPS</t>
  </si>
  <si>
    <t>BAGHJAN DIGHALTORRANG HS</t>
  </si>
  <si>
    <t>DIGHAL TARANG LPS</t>
  </si>
  <si>
    <t>1 NO. BAGHJAN GAON LPS</t>
  </si>
  <si>
    <t>1 NO BAGHJAN LPS</t>
  </si>
  <si>
    <t>DIGHALTORRONG 10 NO LPS</t>
  </si>
  <si>
    <t>DIGHAL TORRONG GATELINE LPS</t>
  </si>
  <si>
    <t>DIGHAL TURRUNG 12 NO LPS</t>
  </si>
  <si>
    <t>BAGHJAN CRCC-9954329984</t>
  </si>
  <si>
    <t>8723954613</t>
  </si>
  <si>
    <t>9854205095</t>
  </si>
  <si>
    <t>7896188537</t>
  </si>
  <si>
    <t>9435431971</t>
  </si>
  <si>
    <t>8473959796</t>
  </si>
  <si>
    <t>9401938802</t>
  </si>
  <si>
    <t>8011319489</t>
  </si>
  <si>
    <t>7896900668</t>
  </si>
  <si>
    <t>9957226759</t>
  </si>
  <si>
    <t>9864694558</t>
  </si>
  <si>
    <t>9401205324</t>
  </si>
  <si>
    <t>LAIKA PAMUA GOVT LPS</t>
  </si>
  <si>
    <t>LAIKA</t>
  </si>
  <si>
    <t>RIGBI LAIKA GOVT LPS</t>
  </si>
  <si>
    <t>LAIKA PHASIDIA LPS</t>
  </si>
  <si>
    <t>LAIKA MES</t>
  </si>
  <si>
    <t>8011637536</t>
  </si>
  <si>
    <t>9957006635</t>
  </si>
  <si>
    <t>9957546428</t>
  </si>
  <si>
    <t>JUTULIBARI LPS</t>
  </si>
  <si>
    <t>9678389324</t>
  </si>
  <si>
    <t>KORDOIGURI CRCC-9678370316</t>
  </si>
  <si>
    <t>HATIHAL LPS</t>
  </si>
  <si>
    <t>8011692265</t>
  </si>
  <si>
    <t>KORDOIGURI GIRLS MES</t>
  </si>
  <si>
    <t>9954444582</t>
  </si>
  <si>
    <t>1 NO HATIHAL LPS</t>
  </si>
  <si>
    <t>8011511846</t>
  </si>
  <si>
    <t>1 NO KORDOIGURI LPS</t>
  </si>
  <si>
    <t>8812913604</t>
  </si>
  <si>
    <t>KARANI LPS</t>
  </si>
  <si>
    <t>9854422228</t>
  </si>
  <si>
    <t>KORDOIGURI MES</t>
  </si>
  <si>
    <t>9577113409</t>
  </si>
  <si>
    <t>KARDOIGURI CHUBURI LPS</t>
  </si>
  <si>
    <t>9435335386</t>
  </si>
  <si>
    <t>MADHYA KORDOIGURI LPS</t>
  </si>
  <si>
    <t>9957659102</t>
  </si>
  <si>
    <t>KORDOIGURI HIGH SCHOOL</t>
  </si>
  <si>
    <t>9954330039</t>
  </si>
  <si>
    <t>KESERUGURI GAON LPS</t>
  </si>
  <si>
    <t>9954593216</t>
  </si>
  <si>
    <t>GOTONG LPS</t>
  </si>
  <si>
    <t>9954601687</t>
  </si>
  <si>
    <t>KESERUGURI LPS</t>
  </si>
  <si>
    <t>9435338491</t>
  </si>
  <si>
    <t>RUPAI TE HIGH SCHOOL</t>
  </si>
  <si>
    <t>09613791275</t>
  </si>
  <si>
    <t>Dharia Raitak - A</t>
  </si>
  <si>
    <t>Dharia Raitak - B</t>
  </si>
  <si>
    <t>Dharia Raitak - C</t>
  </si>
  <si>
    <t>Deohal T.E. - A</t>
  </si>
  <si>
    <t>Deohal T.E. - B</t>
  </si>
  <si>
    <t>Deohal T.E. Raitak Division</t>
  </si>
  <si>
    <t>Matiakhana - A</t>
  </si>
  <si>
    <t>Matiakhana - B</t>
  </si>
  <si>
    <t>Hatimora  T.E - A</t>
  </si>
  <si>
    <t>Hatimora  T.E - B</t>
  </si>
  <si>
    <t>Hatimora  T.E - C</t>
  </si>
  <si>
    <t>Moutghat - A</t>
  </si>
  <si>
    <t>Moutghat - B</t>
  </si>
  <si>
    <t>Kharikatia - B</t>
  </si>
  <si>
    <t>Deohal Chandmari Line</t>
  </si>
  <si>
    <t>Deohal Purona Line</t>
  </si>
  <si>
    <t>Hatimora Natun Gaon</t>
  </si>
  <si>
    <t>Matiakhana Bapuhula</t>
  </si>
  <si>
    <t>Moud Bagan</t>
  </si>
  <si>
    <t>Deohal Natun Line</t>
  </si>
  <si>
    <t>Deohal T.E. Raitak Line</t>
  </si>
  <si>
    <t>Hilikhaguri West</t>
  </si>
  <si>
    <t>Dharia Raitak-D</t>
  </si>
  <si>
    <t>Bapuhula Matiakhana Part-II</t>
  </si>
  <si>
    <t>Khariakatia Gaon Part-II</t>
  </si>
  <si>
    <t>Raitak Division Part-II</t>
  </si>
  <si>
    <t>Hatimora Itabhata Line</t>
  </si>
  <si>
    <t>Moutghat Matiakhana River Line</t>
  </si>
  <si>
    <t>9859651740</t>
  </si>
  <si>
    <t>9859373161</t>
  </si>
  <si>
    <t>9613994257</t>
  </si>
  <si>
    <t>9954042942</t>
  </si>
  <si>
    <t>9854672942</t>
  </si>
  <si>
    <t>9957157533</t>
  </si>
  <si>
    <t>9859787515</t>
  </si>
  <si>
    <t>9613846105</t>
  </si>
  <si>
    <t>7399199867</t>
  </si>
  <si>
    <t>9854346232</t>
  </si>
  <si>
    <t>7896824927</t>
  </si>
  <si>
    <t>9854149494</t>
  </si>
  <si>
    <t>9854369859</t>
  </si>
  <si>
    <t>9613024708</t>
  </si>
  <si>
    <t>9613166688</t>
  </si>
  <si>
    <t>9859629780</t>
  </si>
  <si>
    <t>9859352455</t>
  </si>
  <si>
    <t>9613990695</t>
  </si>
  <si>
    <t>9854629919</t>
  </si>
  <si>
    <t>7399467506</t>
  </si>
  <si>
    <t>7896673786</t>
  </si>
  <si>
    <t>9859304337</t>
  </si>
  <si>
    <t>7399910978</t>
  </si>
  <si>
    <t>7399589826</t>
  </si>
  <si>
    <t>7399314368</t>
  </si>
  <si>
    <t>7399778658</t>
  </si>
  <si>
    <t>9957678480</t>
  </si>
  <si>
    <t>9859178095</t>
  </si>
  <si>
    <t xml:space="preserve">Rupai Borpothar Gaon  "B"
</t>
  </si>
  <si>
    <t xml:space="preserve">Saru Rupai Gaon 
</t>
  </si>
  <si>
    <t xml:space="preserve">Rupai T.E.233/231 NL12
</t>
  </si>
  <si>
    <t xml:space="preserve">Rupai Pather Gaon 
</t>
  </si>
  <si>
    <t xml:space="preserve">Daisajan Gaon (1)
</t>
  </si>
  <si>
    <t xml:space="preserve">Rupai T.E 230 
</t>
  </si>
  <si>
    <t>Rupai T.E.</t>
  </si>
  <si>
    <t xml:space="preserve">Rupai T.E 256/NLR
</t>
  </si>
  <si>
    <t>Daisajan T.E  21W/L</t>
  </si>
  <si>
    <t xml:space="preserve">Daisajan Gaon 2 
</t>
  </si>
  <si>
    <t>Ouguri</t>
  </si>
  <si>
    <t xml:space="preserve">Assamiya Balijan Gaon
</t>
  </si>
  <si>
    <t xml:space="preserve">Bengali Balijan Gaon
</t>
  </si>
  <si>
    <t xml:space="preserve">Gorumora Tup Gaon 
</t>
  </si>
  <si>
    <t xml:space="preserve">Santipur Gaon
</t>
  </si>
  <si>
    <t xml:space="preserve">Daisa Gaon
</t>
  </si>
  <si>
    <t xml:space="preserve">Daria Bheti Gaon
</t>
  </si>
  <si>
    <t xml:space="preserve">Probhat TE
</t>
  </si>
  <si>
    <t xml:space="preserve">Tipul TE 10 F/S (A)
</t>
  </si>
  <si>
    <t xml:space="preserve">Tipul TE 10 F/S (B)
</t>
  </si>
  <si>
    <t>8822278891</t>
  </si>
  <si>
    <t>9957300156</t>
  </si>
  <si>
    <t>9957940214</t>
  </si>
  <si>
    <t>9613313847</t>
  </si>
  <si>
    <t>9508687443</t>
  </si>
  <si>
    <t>9577232417</t>
  </si>
  <si>
    <t>9508878832</t>
  </si>
  <si>
    <t>8812931982</t>
  </si>
  <si>
    <t>9577329506</t>
  </si>
  <si>
    <t>9954438630</t>
  </si>
  <si>
    <t>9678249157</t>
  </si>
  <si>
    <t>9957858728</t>
  </si>
  <si>
    <t>9957836779</t>
  </si>
  <si>
    <t>9957997631</t>
  </si>
  <si>
    <t>8011088321</t>
  </si>
  <si>
    <t>9435334923</t>
  </si>
  <si>
    <t>9678529097</t>
  </si>
  <si>
    <t>9954941280</t>
  </si>
  <si>
    <t>7896350298</t>
  </si>
  <si>
    <t>TEAM 1</t>
  </si>
  <si>
    <t>12 KM</t>
  </si>
  <si>
    <t>18 KM</t>
  </si>
  <si>
    <t>19 KM</t>
  </si>
  <si>
    <t>40 KM</t>
  </si>
  <si>
    <t>20 KM</t>
  </si>
  <si>
    <t>13 KM</t>
  </si>
  <si>
    <t>16 KM</t>
  </si>
  <si>
    <t>24 KM</t>
  </si>
  <si>
    <t>MRIDULA GARH</t>
  </si>
  <si>
    <t>PURNIMA GOGOI</t>
  </si>
  <si>
    <t>SEWALI CHUTIA</t>
  </si>
  <si>
    <t>MAMU BARUAH</t>
  </si>
  <si>
    <t>SWAPNA DOLLEY</t>
  </si>
  <si>
    <t>BULI GOGOI NEOG</t>
  </si>
  <si>
    <t>MATIAKHAN S/C</t>
  </si>
  <si>
    <t>BIDYUT BARUAH(MPW)</t>
  </si>
  <si>
    <t>RUPAI TE</t>
  </si>
  <si>
    <t>DAISAJAN TE</t>
  </si>
  <si>
    <t>17 KM</t>
  </si>
  <si>
    <t>22 KM</t>
  </si>
  <si>
    <t>37 KM</t>
  </si>
  <si>
    <t>35 KM</t>
  </si>
  <si>
    <t>45 KM</t>
  </si>
  <si>
    <t>41 KM</t>
  </si>
  <si>
    <t>KHUTEJA BEGUM</t>
  </si>
  <si>
    <t>RASHMI REKHA GOGOI</t>
  </si>
  <si>
    <t>DIPALI MORAN</t>
  </si>
  <si>
    <t>RAJIB MALAKAR(MPW)</t>
  </si>
  <si>
    <t>MEGHALI BORAH SAIKIA</t>
  </si>
  <si>
    <t>DIBYALOTA DAS</t>
  </si>
  <si>
    <t>KUNTI GOGOI</t>
  </si>
  <si>
    <t>KALPANA BARUAH</t>
  </si>
  <si>
    <t>9706206605/
9954594608</t>
  </si>
  <si>
    <t>Digholtorong TE 102/117</t>
  </si>
  <si>
    <t>Digholtorong TE A</t>
  </si>
  <si>
    <t>Ita Bhata Basti Line W/No 7</t>
  </si>
  <si>
    <t>Kher  Line 10</t>
  </si>
  <si>
    <t>Sulia Line</t>
  </si>
  <si>
    <t>Digholtorong TE 121/122B</t>
  </si>
  <si>
    <t>2 No Baghjan Basti W/No 3</t>
  </si>
  <si>
    <t>12 No Line</t>
  </si>
  <si>
    <t>Digholtorong TE 121/122C</t>
  </si>
  <si>
    <t>Gate Line</t>
  </si>
  <si>
    <t>Kasuwani</t>
  </si>
  <si>
    <t>Ujani Baghjan Gaon</t>
  </si>
  <si>
    <t>Baghjan A</t>
  </si>
  <si>
    <t>Karuwa Basti</t>
  </si>
  <si>
    <t>Ujani Chok</t>
  </si>
  <si>
    <t>Baghjan B</t>
  </si>
  <si>
    <t>Digholtorong Gaon</t>
  </si>
  <si>
    <t>Kurkani Chuburi</t>
  </si>
  <si>
    <t>Baghjan C</t>
  </si>
  <si>
    <t>Namoni Chuk</t>
  </si>
  <si>
    <t>Bhati Chuburi</t>
  </si>
  <si>
    <t>Baghjan D</t>
  </si>
  <si>
    <t>Digholtorong TE 18/23/215</t>
  </si>
  <si>
    <t>Tin Line W/No 6</t>
  </si>
  <si>
    <t>Bill Line ,</t>
  </si>
  <si>
    <t>04.10.18</t>
  </si>
  <si>
    <t>THURSDAY</t>
  </si>
  <si>
    <t>05.10.18</t>
  </si>
  <si>
    <t>FRIDAY</t>
  </si>
  <si>
    <t>06.10.18</t>
  </si>
  <si>
    <t>SATURDAY</t>
  </si>
  <si>
    <t>08.10.18</t>
  </si>
  <si>
    <t>09.10.18</t>
  </si>
  <si>
    <t>TUESDAY</t>
  </si>
  <si>
    <t>10.10.18</t>
  </si>
  <si>
    <t>WEDNESDAY</t>
  </si>
  <si>
    <t>11.10.18</t>
  </si>
  <si>
    <t>Hokanguri T.E.12 No Line</t>
  </si>
  <si>
    <t>Hukanguri TE(113)A</t>
  </si>
  <si>
    <t>Hokanguri T.E.14 No Line</t>
  </si>
  <si>
    <t>Hokanguri T.E. 13 no  line</t>
  </si>
  <si>
    <t xml:space="preserve">Hokanguri </t>
  </si>
  <si>
    <t>Hokanguri T.E.</t>
  </si>
  <si>
    <t>Hokanguri T.E.25 No Line</t>
  </si>
  <si>
    <t>Hokanguri TE 27(B) Dhipa Line</t>
  </si>
  <si>
    <t>Hokanguri TE 1No Teli(Gadaline)</t>
  </si>
  <si>
    <t>60 no Hilika TE ( C)</t>
  </si>
  <si>
    <t>Hilika Holowtup line</t>
  </si>
  <si>
    <t>Hilika Ghat</t>
  </si>
  <si>
    <t>Hilika T.E.Mazdoor Line</t>
  </si>
  <si>
    <t>Hilika TE(A) Staff line</t>
  </si>
  <si>
    <t>Hilika T.E. 15 no line</t>
  </si>
  <si>
    <t>Hilika T.E.14 No Line</t>
  </si>
  <si>
    <t>Piportukra Hilika TE</t>
  </si>
  <si>
    <t xml:space="preserve">Hilika T.E.20 No Line   </t>
  </si>
  <si>
    <t>Hilika TE(B) Chindmari</t>
  </si>
  <si>
    <t>Hilika TE Holowtup line(D)</t>
  </si>
  <si>
    <t>Hilika T.E. Holowtup.</t>
  </si>
  <si>
    <t xml:space="preserve">1 no Holowtup line </t>
  </si>
  <si>
    <t>1No Hollowtup Gaon</t>
  </si>
  <si>
    <t>14 No Holowtup Line Hilika T.E</t>
  </si>
  <si>
    <t>Longsowal T E      ( C )</t>
  </si>
  <si>
    <t>Longsowal T E(B)</t>
  </si>
  <si>
    <t>7 No Sadiya Ali Line</t>
  </si>
  <si>
    <t>Hokanguri TE 110 FS</t>
  </si>
  <si>
    <t>Hilika T.E.265 WL</t>
  </si>
  <si>
    <t>Hollowtup Gaon</t>
  </si>
  <si>
    <t>Longsowal T E 109/112</t>
  </si>
  <si>
    <t>Longsowal T E 254 NLR</t>
  </si>
  <si>
    <t>Smti.  Rina Kurmi</t>
  </si>
  <si>
    <t>Smt.  Geeta Kaul</t>
  </si>
  <si>
    <t>Smti.  Sumi Karmakar</t>
  </si>
  <si>
    <t>Smti.  Gita Kurmi</t>
  </si>
  <si>
    <t>Smti.  Maya Devi Rai</t>
  </si>
  <si>
    <t>Smti.  Jahanara Begum</t>
  </si>
  <si>
    <t>Smt. Daijee Tuti</t>
  </si>
  <si>
    <t>Smt. Sapna Kurmi</t>
  </si>
  <si>
    <t>Smt.  Rupali Gogoi</t>
  </si>
  <si>
    <t>Smt.   Jobamoni Majhi</t>
  </si>
  <si>
    <t>Smt.  Jerina Ekka</t>
  </si>
  <si>
    <t>Smt.  Malina Mahato</t>
  </si>
  <si>
    <t>Smt.  Anjali Gogoi</t>
  </si>
  <si>
    <t>Smt.  Runa Baruah</t>
  </si>
  <si>
    <t>Smt.  Monika Sen</t>
  </si>
  <si>
    <t>Smt.  Sangeeta Chutia</t>
  </si>
  <si>
    <t>Smt.  Minakhi Chetia</t>
  </si>
  <si>
    <t>Smt.  Keshanti Moran</t>
  </si>
  <si>
    <t>Smt.  Rosalia Ekka</t>
  </si>
  <si>
    <t>Smt. Sonami dham(Helper)</t>
  </si>
  <si>
    <t>Smt. Nilima Tirky</t>
  </si>
  <si>
    <t>Smt.  Kabita Moran</t>
  </si>
  <si>
    <t>Smt.  Mukti Sonowal</t>
  </si>
  <si>
    <t>Smt.  Mousomi Gogoi</t>
  </si>
  <si>
    <t>Smt.  Runjun Moran</t>
  </si>
  <si>
    <t>Smt. Nitu Thapa (AWH)</t>
  </si>
  <si>
    <t>Deamoli TE 7 No Line</t>
  </si>
  <si>
    <t>Deamoli TE Chaibasa Line A</t>
  </si>
  <si>
    <t>Chaibasa B</t>
  </si>
  <si>
    <t>Deamoli TE 1</t>
  </si>
  <si>
    <t>2 No Bandarkhati Gaon</t>
  </si>
  <si>
    <t>Urang Basti</t>
  </si>
  <si>
    <t>Deamoli TE 44/WL 3 No Line</t>
  </si>
  <si>
    <t>Deamoli Nagamati</t>
  </si>
  <si>
    <t>Deamoli TE B</t>
  </si>
  <si>
    <t>Deamoli 11 No Line</t>
  </si>
  <si>
    <t>Deamoli Grish Line</t>
  </si>
  <si>
    <t>Bandarkhati Gaon</t>
  </si>
  <si>
    <t>Deamoli 9 No Line</t>
  </si>
  <si>
    <t>Deamoli TE 4/WL 205/203/139/136</t>
  </si>
  <si>
    <t>Deamoli Palong Line</t>
  </si>
  <si>
    <t>Deamoli Gaon</t>
  </si>
  <si>
    <t>Baghjan TE A</t>
  </si>
  <si>
    <t>Baghjan TE 31</t>
  </si>
  <si>
    <t>Baghjan TE B</t>
  </si>
  <si>
    <t>Baghjan TE Line no 8 (A)</t>
  </si>
  <si>
    <t>Baghjan 7 No Line</t>
  </si>
  <si>
    <t>Gotong Gaon</t>
  </si>
  <si>
    <t>1 No Jokaichuk Gaon A</t>
  </si>
  <si>
    <t>1 No Jokaichuk Gaon B</t>
  </si>
  <si>
    <t xml:space="preserve">Deamoli TE 41 WL </t>
  </si>
  <si>
    <t>BAGHJAN NC</t>
  </si>
  <si>
    <t>Jokaichuk Gaon</t>
  </si>
  <si>
    <t>Smt. Lakhi Bhumij</t>
  </si>
  <si>
    <t>Smt. Punam Toppo</t>
  </si>
  <si>
    <t>Smt. Lakhimoni Mahali</t>
  </si>
  <si>
    <t>Smt. Susani Surin</t>
  </si>
  <si>
    <t>Smt. Mamota Deb Paul</t>
  </si>
  <si>
    <t>Smt. Lilima Moran</t>
  </si>
  <si>
    <t>Smt. Premoda Boruah Dahutia</t>
  </si>
  <si>
    <t>Smt. Sunita Tigga (Urang)</t>
  </si>
  <si>
    <t>Smt. Sabita Nagbanshi</t>
  </si>
  <si>
    <t>Smt. Numali Telenga</t>
  </si>
  <si>
    <t>Smt. Surabhi Moran</t>
  </si>
  <si>
    <t>Smt. Jeuti Kujur</t>
  </si>
  <si>
    <t>Smt. Karmila Kujur</t>
  </si>
  <si>
    <t>Smt. Puja Sukla</t>
  </si>
  <si>
    <t>Smt. Kranti Bagh Besera</t>
  </si>
  <si>
    <t>Smt. Pabita Nayak Tandia</t>
  </si>
  <si>
    <t>Smt. Basmoti Sunar</t>
  </si>
  <si>
    <t>Smt. Anjana Kujur</t>
  </si>
  <si>
    <t>Smt. Roma Sunar</t>
  </si>
  <si>
    <t>Smt. Pranita Moran</t>
  </si>
  <si>
    <t>Smt. Probiti Moran</t>
  </si>
  <si>
    <t>Smt. Ranjita Moran Dahutia</t>
  </si>
  <si>
    <t>HATIJAN GP</t>
  </si>
  <si>
    <t>BANDARKHATI GP</t>
  </si>
  <si>
    <t>BAGHJAN GP</t>
  </si>
  <si>
    <t>22.10.18</t>
  </si>
  <si>
    <t>12.10.18</t>
  </si>
  <si>
    <t>DIGHALTARRANG HIGH SCHOOL</t>
  </si>
  <si>
    <t>SCHOOL</t>
  </si>
  <si>
    <t>13.10.18</t>
  </si>
  <si>
    <t>15.10.18</t>
  </si>
  <si>
    <t>BORGURI HIGH SCHOOL</t>
  </si>
  <si>
    <t>BORGURI GP</t>
  </si>
  <si>
    <t>Smti.  Sonsori Kurmi/DURGAMONI GOWALA</t>
  </si>
  <si>
    <t>9577151435/
9101961682</t>
  </si>
  <si>
    <t>9859892716/  9365532055</t>
  </si>
  <si>
    <t>8753817477/ 9957025837</t>
  </si>
  <si>
    <t>7399649263/  9365580848</t>
  </si>
  <si>
    <t>9854368243/  9954550214</t>
  </si>
  <si>
    <t>23.10.18</t>
  </si>
  <si>
    <t>24.10.18</t>
  </si>
  <si>
    <t>25.10.18</t>
  </si>
  <si>
    <t>26.10.18</t>
  </si>
  <si>
    <t>27.10.18</t>
  </si>
  <si>
    <t>29.10.18</t>
  </si>
  <si>
    <t>30.10.18</t>
  </si>
  <si>
    <t>31.10.18</t>
  </si>
  <si>
    <t>SUMITRA BHUMIJ</t>
  </si>
  <si>
    <t>9577732374/ 84030863373</t>
  </si>
  <si>
    <t>Smt. Ritumoni Boruah/ JOYSRI MAHATU</t>
  </si>
  <si>
    <t>Smt. Sabitri Tanti/ MORAN</t>
  </si>
  <si>
    <t>8811877156/ 9954354592</t>
  </si>
  <si>
    <t>Smt. Basanti Dhan/ JUMAL BIBI</t>
  </si>
  <si>
    <t>9957070324/ 9101175516</t>
  </si>
  <si>
    <t>20.10.18</t>
  </si>
  <si>
    <t>28.10.18</t>
  </si>
  <si>
    <t>01.11.18</t>
  </si>
  <si>
    <t>02.11.18</t>
  </si>
  <si>
    <t>18140114403</t>
  </si>
  <si>
    <t>SURUJ MUKHI LPS</t>
  </si>
  <si>
    <t>18140114404</t>
  </si>
  <si>
    <t>DHARIA RAITOK MES</t>
  </si>
  <si>
    <t>18140114501</t>
  </si>
  <si>
    <t>DOHOTIA LPS</t>
  </si>
  <si>
    <t>18140114502</t>
  </si>
  <si>
    <t>LAIPULI HIGH SCHOOL</t>
  </si>
  <si>
    <t>18140114801</t>
  </si>
  <si>
    <t>PUBERUN LPS</t>
  </si>
  <si>
    <t>18140114802</t>
  </si>
  <si>
    <t>PHUKANBARI NAVA JYOTI LPS</t>
  </si>
  <si>
    <t>18140114803</t>
  </si>
  <si>
    <t>HARIJAN LPS</t>
  </si>
  <si>
    <t>18140114804</t>
  </si>
  <si>
    <t>HATIMARA NATUN GAON LPS</t>
  </si>
  <si>
    <t>18140114901</t>
  </si>
  <si>
    <t>MAUDGHAT MATIAKHANA LPS</t>
  </si>
  <si>
    <t>18140127401</t>
  </si>
  <si>
    <t>HILIKHAGURI LPS</t>
  </si>
  <si>
    <t>18140127402</t>
  </si>
  <si>
    <t>LOTACHAPORI LPS</t>
  </si>
  <si>
    <t>18140127502</t>
  </si>
  <si>
    <t>KHARIKATIA LPS</t>
  </si>
  <si>
    <t>DHARIA RAITOK LPS</t>
  </si>
  <si>
    <t xml:space="preserve">3 NO HOLLOTUP </t>
  </si>
  <si>
    <t>AMGURI</t>
  </si>
  <si>
    <t>2 NO PURANI MOTAPUNG</t>
  </si>
  <si>
    <t>KAISA AWC</t>
  </si>
  <si>
    <t>BORGAON AWC</t>
  </si>
  <si>
    <t>HATIBAT AWC</t>
  </si>
  <si>
    <t>SAMUGURI AWC</t>
  </si>
  <si>
    <t>HATIJAN GAON AWC</t>
  </si>
  <si>
    <t>GERUWACHUK AWC</t>
  </si>
  <si>
    <t>LAIPULI</t>
  </si>
  <si>
    <t xml:space="preserve">BAREKURI </t>
  </si>
  <si>
    <t>OCT'18</t>
  </si>
  <si>
    <t>03.11.18</t>
  </si>
  <si>
    <t>05.11.18</t>
  </si>
  <si>
    <t>8.11.18</t>
  </si>
  <si>
    <t>9.11.18</t>
  </si>
  <si>
    <t>10.11.18</t>
  </si>
  <si>
    <t>CANCELLED</t>
  </si>
  <si>
    <t>12.11.18</t>
  </si>
  <si>
    <t>14.11.18</t>
  </si>
  <si>
    <t>15.11.18</t>
  </si>
  <si>
    <t>16.11.18</t>
  </si>
  <si>
    <t>17.11.18</t>
  </si>
  <si>
    <t>19.11.18</t>
  </si>
  <si>
    <t>20.11.18</t>
  </si>
  <si>
    <t>21.11.18</t>
  </si>
  <si>
    <t>22.11.18</t>
  </si>
  <si>
    <t>23.11.18</t>
  </si>
  <si>
    <t>24.11.18</t>
  </si>
  <si>
    <t>26.11.18</t>
  </si>
  <si>
    <t>27.11.18</t>
  </si>
  <si>
    <t>28.11.18</t>
  </si>
  <si>
    <t>29.11.18</t>
  </si>
  <si>
    <t>30.11.18</t>
  </si>
  <si>
    <t>ALREADY DONE</t>
  </si>
  <si>
    <t>DEC'18</t>
  </si>
  <si>
    <t>DIMOURUGURI CRCC-9707802683</t>
  </si>
  <si>
    <t>DIMORUGURI PRIMARY SCHOOL</t>
  </si>
  <si>
    <t>RANGDHEMALI MVS</t>
  </si>
  <si>
    <t>PUB GOBINDAPUR LPS</t>
  </si>
  <si>
    <t>KADAMANI LPS</t>
  </si>
  <si>
    <t>DHEKIAJURI LPS</t>
  </si>
  <si>
    <t>KAPTANCHUK LPS</t>
  </si>
  <si>
    <t>KUKURE KHOWA PRIMARY SCHOOL</t>
  </si>
  <si>
    <t>DURGAMONDIR HINDI LPS</t>
  </si>
  <si>
    <t>LOONPURIA SESHA MUKH LPS</t>
  </si>
  <si>
    <t>LOON PURIA SENSHA MUKH MES</t>
  </si>
  <si>
    <t>LOONPURIA BALIKA LPS</t>
  </si>
  <si>
    <t>LOONPURIA LPS</t>
  </si>
  <si>
    <t>SRI SRI SANKARDEV HINDI LPS</t>
  </si>
  <si>
    <t>BORCHAPARI LPS</t>
  </si>
  <si>
    <t>PANITOLA GIRLS' MES</t>
  </si>
  <si>
    <t>PANITOLA BANGALI LPS</t>
  </si>
  <si>
    <t>GUTIBARI LPS</t>
  </si>
  <si>
    <t>PANITOLA HINDI ENGLISH HS</t>
  </si>
  <si>
    <t>PANITOLA GIRL'S HS</t>
  </si>
  <si>
    <t>shyamanta bora</t>
  </si>
  <si>
    <t>HEAD MASTER</t>
  </si>
  <si>
    <t>9435037969</t>
  </si>
  <si>
    <t>MAYURAKHI GOGOI</t>
  </si>
  <si>
    <t>9954776057</t>
  </si>
  <si>
    <t>RANCHANDRA CHOUBAY</t>
  </si>
  <si>
    <t>9435134577</t>
  </si>
  <si>
    <t>BIJOYA GOGOI(GOHAIN)</t>
  </si>
  <si>
    <t>9577155493</t>
  </si>
  <si>
    <t>JATIN GOGOI</t>
  </si>
  <si>
    <t>9954670903</t>
  </si>
  <si>
    <t>JATIRAM GOHAIN</t>
  </si>
  <si>
    <t>9957910019</t>
  </si>
  <si>
    <t>RUPA SAIKIA</t>
  </si>
  <si>
    <t>9957886676</t>
  </si>
  <si>
    <t>SASHIB GOGOI</t>
  </si>
  <si>
    <t>9435336432</t>
  </si>
  <si>
    <t>RAMPRIT YADAV</t>
  </si>
  <si>
    <t>9954548064</t>
  </si>
  <si>
    <t>NIRUD BURAGOHAIN</t>
  </si>
  <si>
    <t>7896273916</t>
  </si>
  <si>
    <t>160</t>
  </si>
  <si>
    <t>GUNA KANTA CHETIA</t>
  </si>
  <si>
    <t>9957803404</t>
  </si>
  <si>
    <t>KUSHAL PEGU</t>
  </si>
  <si>
    <t>9954592789</t>
  </si>
  <si>
    <t>BASANTI GOGOI</t>
  </si>
  <si>
    <t>9435032466</t>
  </si>
  <si>
    <t>ASHA SHAH</t>
  </si>
  <si>
    <t>9085702846</t>
  </si>
  <si>
    <t>PURNA BIKASH BORUAH</t>
  </si>
  <si>
    <t>9577329084</t>
  </si>
  <si>
    <t>INDUMONI BARUAH</t>
  </si>
  <si>
    <t>9854817033</t>
  </si>
  <si>
    <t>PRABIR DEY</t>
  </si>
  <si>
    <t>9864552334</t>
  </si>
  <si>
    <t>RAMDAS MAJHI</t>
  </si>
  <si>
    <t>9957581857</t>
  </si>
  <si>
    <t>GITANJALI HAZARIKA</t>
  </si>
  <si>
    <t>9435475003</t>
  </si>
  <si>
    <t>MRS.KUNJA GOGOI</t>
  </si>
  <si>
    <t>9435004521</t>
  </si>
  <si>
    <t>8 NO OKANIMURIA LPS</t>
  </si>
  <si>
    <t>SWARASWATI TAMULI</t>
  </si>
  <si>
    <t>INDIRA GANDHI HIGH SCHOOL(AMELGRAM)</t>
  </si>
  <si>
    <t>08.11.18</t>
  </si>
  <si>
    <t>09.11.18</t>
  </si>
  <si>
    <t>8876257745(Wrong no)</t>
  </si>
  <si>
    <t>AW. CENTRE</t>
  </si>
  <si>
    <t>14.12.18</t>
  </si>
  <si>
    <t>Smti.  Sonsori Kurmi</t>
  </si>
  <si>
    <t>15.12.18</t>
  </si>
  <si>
    <t>17.12.18</t>
  </si>
  <si>
    <t>18.12.18</t>
  </si>
  <si>
    <t>19.12.18</t>
  </si>
  <si>
    <t>20.12.18</t>
  </si>
  <si>
    <t>21.12.18</t>
  </si>
  <si>
    <t>22.12.18</t>
  </si>
  <si>
    <t>24.12.18</t>
  </si>
  <si>
    <t>26.12.18</t>
  </si>
  <si>
    <t>13.12.18</t>
  </si>
  <si>
    <t>12.12.18</t>
  </si>
  <si>
    <t>11.12.18</t>
  </si>
  <si>
    <t>10.12.18</t>
  </si>
  <si>
    <t>08.12.18</t>
  </si>
  <si>
    <t>07.12.18</t>
  </si>
  <si>
    <t>03.12.18</t>
  </si>
  <si>
    <t>04.12.18</t>
  </si>
  <si>
    <t>05.12.18</t>
  </si>
  <si>
    <t>06.12.18</t>
  </si>
  <si>
    <t>01.12.18</t>
  </si>
  <si>
    <t>SANJUMONI CHETRY</t>
  </si>
  <si>
    <t>MELSI HUNTER</t>
  </si>
  <si>
    <t>KESERUGURI TINIALI KALIMONDIR</t>
  </si>
  <si>
    <t>KESERUGURI GAON</t>
  </si>
  <si>
    <t>1 NO KESERUGURI GAON</t>
  </si>
  <si>
    <t>SANGITA KONWAR</t>
  </si>
  <si>
    <t>SARADA KUNFI</t>
  </si>
  <si>
    <t>ANGANWADI</t>
  </si>
  <si>
    <t>341</t>
  </si>
  <si>
    <t>BINA DUTTA</t>
  </si>
  <si>
    <t>HIMALAL SHARMA</t>
  </si>
  <si>
    <t>RAJ LAXMI GOGOI</t>
  </si>
  <si>
    <t>AROTI MAHATO</t>
  </si>
  <si>
    <t>KAMAL KURMI</t>
  </si>
  <si>
    <t>NARSING GAUR</t>
  </si>
  <si>
    <t>PARESH PHUKAN</t>
  </si>
  <si>
    <t>KALPANA DAS GUPTA</t>
  </si>
  <si>
    <t>PABITRA KR. BARUAH</t>
  </si>
  <si>
    <t>NITALI GOGOI</t>
  </si>
  <si>
    <t>JYOTI HAZARIKA</t>
  </si>
  <si>
    <t>PLABITA BURAGOHAIN</t>
  </si>
  <si>
    <t>SWAPNALI RAJKHOWWA BARUAH</t>
  </si>
  <si>
    <t>KASTURBA GANDHI BALIKA VIDYALAYA HAPJAN</t>
  </si>
  <si>
    <t>SWAPAN SURABHI AIDEU</t>
  </si>
  <si>
    <t>BONGALI BALIJAN A</t>
  </si>
  <si>
    <t>BONGALI BALIJAN B</t>
  </si>
  <si>
    <t>RITA CHETRY</t>
  </si>
  <si>
    <t>8752094641/9954705126</t>
  </si>
  <si>
    <t>9864519914/8638043177</t>
  </si>
  <si>
    <t xml:space="preserve">  </t>
  </si>
  <si>
    <t>Chotahapjan 3 No siding</t>
  </si>
  <si>
    <t>Gangabari</t>
  </si>
  <si>
    <t>Chotahapjan No 1</t>
  </si>
  <si>
    <t>Gangabari Tup Line</t>
  </si>
  <si>
    <t>Athaibasti</t>
  </si>
  <si>
    <t>Nahartikira</t>
  </si>
  <si>
    <t>Naharchapari</t>
  </si>
  <si>
    <t>Nahrchapari</t>
  </si>
  <si>
    <t>3 No Naharchapari</t>
  </si>
  <si>
    <t>Naharani Mazdur basti</t>
  </si>
  <si>
    <t>Naharani</t>
  </si>
  <si>
    <t>3 No Santipur</t>
  </si>
  <si>
    <t>Bortorani Gaon</t>
  </si>
  <si>
    <t>Bongali Balijan B</t>
  </si>
  <si>
    <t>Asomiya Balijan</t>
  </si>
  <si>
    <t>Bengali Balijan A</t>
  </si>
  <si>
    <t>Gopnari Gaon</t>
  </si>
  <si>
    <t>Betoni gaon</t>
  </si>
  <si>
    <t>Kurmi Paty (M)</t>
  </si>
  <si>
    <t>1 No santipur</t>
  </si>
  <si>
    <t>Hukanguri Basti (Na Gaon) 2 no pabhajan</t>
  </si>
  <si>
    <t>1 No Pabhajan</t>
  </si>
  <si>
    <t>Gutibari Pabhajan</t>
  </si>
  <si>
    <t>Kesruguri</t>
  </si>
  <si>
    <t>Keseruguri Tiniali kalimandir</t>
  </si>
  <si>
    <t xml:space="preserve">Thikadar paty </t>
  </si>
  <si>
    <t>Borhapjan A</t>
  </si>
  <si>
    <t>1 No Keseruguri</t>
  </si>
  <si>
    <t>Smt. Sarmila Rohman</t>
  </si>
  <si>
    <t>Smt. Babli Bora</t>
  </si>
  <si>
    <t>Manisha Bora</t>
  </si>
  <si>
    <t>Junaki Urang</t>
  </si>
  <si>
    <t>Lina Sigha</t>
  </si>
  <si>
    <t>Bandana Moran Gohain</t>
  </si>
  <si>
    <t>Subarna Chutia</t>
  </si>
  <si>
    <t>Smt. Madhabi Chutia Dutta</t>
  </si>
  <si>
    <t>Smt. Manjula Gogoi Saikia</t>
  </si>
  <si>
    <t>Smt. Mamoni Thengal</t>
  </si>
  <si>
    <t>Smt. Surabhi Sonowal</t>
  </si>
  <si>
    <t>Smt. Kurmila Moran</t>
  </si>
  <si>
    <t>Smt. Rameswari Kurmi</t>
  </si>
  <si>
    <t>Smt. Rita Chetry</t>
  </si>
  <si>
    <t>Smt. Punyprova Bora</t>
  </si>
  <si>
    <t>Smt. Sanjumaya Chetry</t>
  </si>
  <si>
    <t>Smt. Kalpana Baruah</t>
  </si>
  <si>
    <t>Smt. Mandira Chetia Moran</t>
  </si>
  <si>
    <t>Smt. Ganita Kurmi</t>
  </si>
  <si>
    <t>Smt. Uma Sharma</t>
  </si>
  <si>
    <t>Smt. Aurndhati Moran</t>
  </si>
  <si>
    <t>Smt. Huntora Moran</t>
  </si>
  <si>
    <t>Smt. Juli Moran</t>
  </si>
  <si>
    <t>Smt. Sarada Panthi</t>
  </si>
  <si>
    <t>Smt.Melshi  Hantar</t>
  </si>
  <si>
    <t>Smt. Yasmin Begum</t>
  </si>
  <si>
    <t>Smt. Joymoti Bhorali</t>
  </si>
  <si>
    <t>Smt.Sangita Konowar</t>
  </si>
  <si>
    <t>27.12.18</t>
  </si>
  <si>
    <t>28.12.18</t>
  </si>
  <si>
    <t>29.12.18</t>
  </si>
  <si>
    <t>31.12.18</t>
  </si>
  <si>
    <t>Bishnu Nagar</t>
  </si>
  <si>
    <t>Ouguri B</t>
  </si>
  <si>
    <t xml:space="preserve">Ouguri </t>
  </si>
  <si>
    <t>Ouguri A</t>
  </si>
  <si>
    <t>Asomiya Balijan Gaon A</t>
  </si>
  <si>
    <t xml:space="preserve">Asomiya Balijan Gaon </t>
  </si>
  <si>
    <t>Santipur GaonPrabhat TE</t>
  </si>
  <si>
    <t xml:space="preserve">Probhat TE </t>
  </si>
  <si>
    <t>Probhat TE Dhipa Line</t>
  </si>
  <si>
    <t>Tipuk TE 10 FSA</t>
  </si>
  <si>
    <t>Tipuk TE10 FSB</t>
  </si>
  <si>
    <t>Tipuk TE Bombay Dkhuna Line</t>
  </si>
  <si>
    <t>Bongali Balijan Gaon</t>
  </si>
  <si>
    <t>Bongali Balijan Mahali Chuburi</t>
  </si>
  <si>
    <t>Dariabheti gaon</t>
  </si>
  <si>
    <t>Gorumora Tup Gaon</t>
  </si>
  <si>
    <t>Daisajan TE 13/3/PVD</t>
  </si>
  <si>
    <t>Daisajan Gaon</t>
  </si>
  <si>
    <t>Daisa Balijan Saikia Chuburi</t>
  </si>
  <si>
    <t>Daisajan Gaon 1 (A)</t>
  </si>
  <si>
    <t>Daisajan Gaon 1 (C)</t>
  </si>
  <si>
    <t>Hollowkhowa Gaon</t>
  </si>
  <si>
    <t>Daisajan TE  10/12/PVD</t>
  </si>
  <si>
    <t>Daisajan TE 21 WL</t>
  </si>
  <si>
    <t>Daisajan TE 13/14/15PVD</t>
  </si>
  <si>
    <t>Daisajan Gaon (A)</t>
  </si>
  <si>
    <t>Smt. Junmoni Borgohain Chiring</t>
  </si>
  <si>
    <t>Smt. Tulumoni konowar Phatowali</t>
  </si>
  <si>
    <t>Smt. Maloti Biswas</t>
  </si>
  <si>
    <t>Smt. Anjumoni Boruah Neog</t>
  </si>
  <si>
    <t>Smt. Ranjita Buragohain</t>
  </si>
  <si>
    <t>Smt. Bina Deka</t>
  </si>
  <si>
    <t>Smt. Damayanti Saikia</t>
  </si>
  <si>
    <t>Smt. Bonti Gogoi</t>
  </si>
  <si>
    <t>Smt. Chinumoni Bora Boruah</t>
  </si>
  <si>
    <t>Smt. Jyoti Hazarika</t>
  </si>
  <si>
    <t>Smt. Smriti Neog</t>
  </si>
  <si>
    <t>Smt. Pujaruna Rajkonowar</t>
  </si>
  <si>
    <t>Smt. Niva Gogoi</t>
  </si>
  <si>
    <t>Smt. Mridusmita Phukan</t>
  </si>
  <si>
    <t>Smt.Domoyanti Dangaria</t>
  </si>
  <si>
    <t>Smt. Kamala Devi Gurung</t>
  </si>
  <si>
    <t>Smt. Bondona Tanti</t>
  </si>
  <si>
    <t>Smt. Swapnali Borboruah</t>
  </si>
  <si>
    <t>Smt. Anjumoni Moran</t>
  </si>
  <si>
    <t>Smt. Relin Tanti</t>
  </si>
  <si>
    <t>Smt. Hemanti Tanti</t>
  </si>
  <si>
    <t>Smt. Uma Tanti</t>
  </si>
  <si>
    <t>Smt. Kushila Urang</t>
  </si>
  <si>
    <t>Smt. Pratima Karmakar</t>
  </si>
  <si>
    <t>Smt. Milonti Tanti</t>
  </si>
  <si>
    <t>Smt. Rupali Sonar</t>
  </si>
  <si>
    <t>TIPUK</t>
  </si>
  <si>
    <t>Hansora TE Line No 6</t>
  </si>
  <si>
    <t>Hansora 8 No Grant</t>
  </si>
  <si>
    <t>HansoraBazar Line</t>
  </si>
  <si>
    <t>Hansora Bazar Line No 10</t>
  </si>
  <si>
    <t>Hansora Girja Line</t>
  </si>
  <si>
    <t>Hansora TE B 810</t>
  </si>
  <si>
    <t>Doomdooma Pather Gaon</t>
  </si>
  <si>
    <t>Dhakali Patty</t>
  </si>
  <si>
    <t>Hansora TE 12/156 ORR</t>
  </si>
  <si>
    <t>Pancha Line</t>
  </si>
  <si>
    <t>Hansora B</t>
  </si>
  <si>
    <t>Masuwa Patty W No 2</t>
  </si>
  <si>
    <t>Beesakopie TE 72 FSA</t>
  </si>
  <si>
    <t>Beesakopie TE 72 FS</t>
  </si>
  <si>
    <t>Doimukhia Gaon A</t>
  </si>
  <si>
    <t>Doimukhia Gaon</t>
  </si>
  <si>
    <t>Beesakopie Troli Line</t>
  </si>
  <si>
    <t>Beesakopie Gaon A</t>
  </si>
  <si>
    <t xml:space="preserve">Beesakopie Gaon </t>
  </si>
  <si>
    <t>Doimukhia Bazar Line</t>
  </si>
  <si>
    <t>Doimukhia TE 13/34/49 WL</t>
  </si>
  <si>
    <t>Doimukhia TE 13/34/WL</t>
  </si>
  <si>
    <t>Doimukhia TE 84 WL</t>
  </si>
  <si>
    <t>Doimukhia Gaon B</t>
  </si>
  <si>
    <t>Doimukhia TE 25/26 WL</t>
  </si>
  <si>
    <t>Daoimukhia 6 No Line</t>
  </si>
  <si>
    <t>Doimukhia TE 12 WL</t>
  </si>
  <si>
    <t>Doimukhia TE 83 WL</t>
  </si>
  <si>
    <t>Rupai Pather Gaon</t>
  </si>
  <si>
    <t>Beesakopie Gaon B</t>
  </si>
  <si>
    <t>Beesakopie Gaon C</t>
  </si>
  <si>
    <t>Beesakopie TE 72FSB</t>
  </si>
  <si>
    <t>Smt. Jyoti Goswami</t>
  </si>
  <si>
    <t>Smt. Rita Dutta (kanu)</t>
  </si>
  <si>
    <t>Smt. Dipti Thakuria</t>
  </si>
  <si>
    <t>Smt. Popy Sonowal</t>
  </si>
  <si>
    <t>Smt. Binita Stuwart</t>
  </si>
  <si>
    <t>Smt. Kalyani Kotoki</t>
  </si>
  <si>
    <t>Smt. Padmawati Patra</t>
  </si>
  <si>
    <t>Smt. Abeda Begum</t>
  </si>
  <si>
    <t>Smt. Sewali Hazarika</t>
  </si>
  <si>
    <t>Smt. Dibyajyoti Gogoi</t>
  </si>
  <si>
    <t>Smt. Araoti Das</t>
  </si>
  <si>
    <t>Smt. Mousumi Singh</t>
  </si>
  <si>
    <t>Smt. Renu Deka Das</t>
  </si>
  <si>
    <t>Smt. Joymoni Tantabai</t>
  </si>
  <si>
    <t>Smt. Mridula Borah</t>
  </si>
  <si>
    <t>Smt. Rekhamoni Dutta</t>
  </si>
  <si>
    <t>Smt. Mamoni Bhorali Kakoti</t>
  </si>
  <si>
    <t>Smt. Swapna Borah</t>
  </si>
  <si>
    <t>Smt. Rumi Borah</t>
  </si>
  <si>
    <t>Smt. Dulari Dungri</t>
  </si>
  <si>
    <t>Smt. Junu Baruah</t>
  </si>
  <si>
    <t>Smt. Rupali Dutta Deka</t>
  </si>
  <si>
    <t>Smt. Lalita Verma</t>
  </si>
  <si>
    <t>Smt. Sakuntola Koya</t>
  </si>
  <si>
    <t>Smt. Dipali Borah</t>
  </si>
  <si>
    <t>Smt. Smrika Munda</t>
  </si>
  <si>
    <t>28.01.19</t>
  </si>
  <si>
    <t>02.01.19</t>
  </si>
  <si>
    <t>03.01.19</t>
  </si>
  <si>
    <t>04.01.19</t>
  </si>
  <si>
    <t>05.01.19</t>
  </si>
  <si>
    <t>07.01.19</t>
  </si>
  <si>
    <t>08.01.19</t>
  </si>
  <si>
    <t>09.01.19</t>
  </si>
  <si>
    <t>10.01.19</t>
  </si>
  <si>
    <t>11.01.19</t>
  </si>
  <si>
    <t>12.01.19</t>
  </si>
  <si>
    <t>14.01.19</t>
  </si>
  <si>
    <t>17.01.19</t>
  </si>
  <si>
    <t>18.01.19</t>
  </si>
  <si>
    <t>19.01.19</t>
  </si>
  <si>
    <t>21.01.19</t>
  </si>
  <si>
    <t>22.01.19</t>
  </si>
  <si>
    <t>24.01.19</t>
  </si>
  <si>
    <t>25.01.19</t>
  </si>
  <si>
    <t>30.01.19</t>
  </si>
  <si>
    <t>HATIJAN GAON LPS</t>
  </si>
  <si>
    <t>1 NO  HOLLOWTOOP LPS</t>
  </si>
  <si>
    <t>2 NO  HOLLOWTOOP LPS</t>
  </si>
  <si>
    <t>3 NO HOLLOWTOOP LPS</t>
  </si>
  <si>
    <t>HOLLOWTUP MES</t>
  </si>
  <si>
    <t>NAHARTIKIRA LPS</t>
  </si>
  <si>
    <t>HATIJAN CRCC- 9957017289</t>
  </si>
  <si>
    <t>HATIJAN CRCC-9957017289</t>
  </si>
  <si>
    <t>43</t>
  </si>
  <si>
    <t>112</t>
  </si>
  <si>
    <t>JOHN TIRKY</t>
  </si>
  <si>
    <t>ANIL BHUYAN</t>
  </si>
  <si>
    <t>SUNIL TOPPNO</t>
  </si>
  <si>
    <t>BONDANA SONOWAL</t>
  </si>
  <si>
    <t>RABIN PAMEY</t>
  </si>
  <si>
    <t>NIROL ORIYA</t>
  </si>
  <si>
    <t>9954423315</t>
  </si>
  <si>
    <t>9678905292</t>
  </si>
  <si>
    <t>7896385244</t>
  </si>
  <si>
    <t>9957909226</t>
  </si>
  <si>
    <t>9706662170</t>
  </si>
  <si>
    <t>8011517613</t>
  </si>
  <si>
    <t>Rupai TE Line No 14</t>
  </si>
  <si>
    <t>Rupai Borpather Gaon A</t>
  </si>
  <si>
    <t>Rupai Borpather Gaon B</t>
  </si>
  <si>
    <t>Rupai TE 230</t>
  </si>
  <si>
    <t>Rupai TE /82/WL</t>
  </si>
  <si>
    <t>Rupai TE 233/231 NL 12</t>
  </si>
  <si>
    <t>Rupai TE 233/23/WL</t>
  </si>
  <si>
    <t>Rupai TE Proja Line</t>
  </si>
  <si>
    <t>Rupai TE 256/NLR</t>
  </si>
  <si>
    <t>Saru  Rupai gaon</t>
  </si>
  <si>
    <t>Bor  Rupai Gaon</t>
  </si>
  <si>
    <t>Kojonga Gaon</t>
  </si>
  <si>
    <t>2 No Kordoiguri Gaon</t>
  </si>
  <si>
    <t>Hatihal Gaon B</t>
  </si>
  <si>
    <t>Hatihal Gaon A</t>
  </si>
  <si>
    <t>Bishnupur W No 2</t>
  </si>
  <si>
    <t>Hatihal Gaon C</t>
  </si>
  <si>
    <t>Borgora W No 2</t>
  </si>
  <si>
    <t>Chuburi Kordoiguri</t>
  </si>
  <si>
    <t>1 No Kordoiguri Gaon A</t>
  </si>
  <si>
    <t>Madhya Kordoiguri</t>
  </si>
  <si>
    <t>1 No Kordoiguri Gaon B</t>
  </si>
  <si>
    <t>Bhatiam Khal gaon</t>
  </si>
  <si>
    <t>Kerani Gaon</t>
  </si>
  <si>
    <t>Dorjijan gaon</t>
  </si>
  <si>
    <t>Smt. Franciska Kandula</t>
  </si>
  <si>
    <t>Smt. Asha Tanti</t>
  </si>
  <si>
    <t>Smt. Suchila Tanti</t>
  </si>
  <si>
    <t>Smt. Premi Tanti</t>
  </si>
  <si>
    <t>Smt. Dayanti Tanti</t>
  </si>
  <si>
    <t>Smt. Kuchila Urang</t>
  </si>
  <si>
    <t>Smt. Manju Kumari</t>
  </si>
  <si>
    <t>Smt. Suprova Sonowal</t>
  </si>
  <si>
    <t>Smt. Ashamoni Nayak</t>
  </si>
  <si>
    <t>Smt. Laxmi Joshi</t>
  </si>
  <si>
    <t>Smt. Durgamoni Bhumij</t>
  </si>
  <si>
    <t>Smt. Deepali Borkakoty</t>
  </si>
  <si>
    <t>Smt. Daisy Saikia</t>
  </si>
  <si>
    <t>Smt. Arpana Moran Baruah</t>
  </si>
  <si>
    <t>Smt. Kalpana Moran</t>
  </si>
  <si>
    <t>Smt. Bhanu Moran</t>
  </si>
  <si>
    <t>Smt. Monumoti Neog</t>
  </si>
  <si>
    <t>Smt. Bandana Hazarika Moran</t>
  </si>
  <si>
    <t>Smt. Kunjalata Neog Moran Moran</t>
  </si>
  <si>
    <t>Smt. Manju Moran Baruah</t>
  </si>
  <si>
    <t>Smt. Anjana Gogoi Saikia</t>
  </si>
  <si>
    <t>Smt. Putali Moran</t>
  </si>
  <si>
    <t>Vacant</t>
  </si>
  <si>
    <t>Smt. Nomita Moran</t>
  </si>
  <si>
    <t>Smt. Ranu Moran</t>
  </si>
  <si>
    <t>SIMOLUGURI CHUK LPS</t>
  </si>
  <si>
    <t>9613988297</t>
  </si>
  <si>
    <t>9613164689</t>
  </si>
  <si>
    <t>CHAMPA BORAH</t>
  </si>
  <si>
    <t>DENIAL SURIN</t>
  </si>
  <si>
    <t>BHABEN GOHAIN</t>
  </si>
  <si>
    <t>GAYATRI GOWALA</t>
  </si>
  <si>
    <t>RATAN SONOWAL</t>
  </si>
  <si>
    <t>RANJAN SADHANIDAR</t>
  </si>
  <si>
    <t>PRATIMA GOGOI</t>
  </si>
  <si>
    <t>JASUA SANGA</t>
  </si>
  <si>
    <t>RANJITA BORA SAIKIA</t>
  </si>
  <si>
    <t>BIPLOB MOHON</t>
  </si>
  <si>
    <t>MAHESWAR SONOWAL</t>
  </si>
  <si>
    <t>RAJEN GOGOI</t>
  </si>
  <si>
    <t>RINA DEKA</t>
  </si>
  <si>
    <t>BIMAL PHUKAN</t>
  </si>
  <si>
    <t>MINOTI MORAN</t>
  </si>
  <si>
    <t>PABITRA SONOWAL</t>
  </si>
  <si>
    <t>MIHINATH GOGOI</t>
  </si>
  <si>
    <t>DIPOK PHUKAN</t>
  </si>
  <si>
    <t>93</t>
  </si>
  <si>
    <t>01.02.19</t>
  </si>
  <si>
    <t>02.02.19</t>
  </si>
  <si>
    <t>04.02.19</t>
  </si>
  <si>
    <t>05.02.19</t>
  </si>
  <si>
    <t>06.02.19</t>
  </si>
  <si>
    <t>07.02.19</t>
  </si>
  <si>
    <t>08.02.19</t>
  </si>
  <si>
    <t>09.02.19</t>
  </si>
  <si>
    <t>11.02.19</t>
  </si>
  <si>
    <t>12.02.19</t>
  </si>
  <si>
    <t>13.02.19</t>
  </si>
  <si>
    <t>14.02.19</t>
  </si>
  <si>
    <t>15.02.19</t>
  </si>
  <si>
    <t>16.02.19</t>
  </si>
  <si>
    <t>18.02.19</t>
  </si>
  <si>
    <t>21.02.19</t>
  </si>
  <si>
    <t>20.02.19</t>
  </si>
  <si>
    <t>22.02.19</t>
  </si>
  <si>
    <t>23.02.19</t>
  </si>
  <si>
    <t>25.02.19</t>
  </si>
  <si>
    <t>26.02.19</t>
  </si>
  <si>
    <t>27.02.19</t>
  </si>
  <si>
    <t>28.02.19</t>
  </si>
  <si>
    <t>BARUAHULA GN-I</t>
  </si>
  <si>
    <t>BARUAHULLA GN-II</t>
  </si>
  <si>
    <t xml:space="preserve">DHARIA GAON </t>
  </si>
  <si>
    <t xml:space="preserve">BALIJAN GAON </t>
  </si>
  <si>
    <t xml:space="preserve">BALIJAN JALPONIA </t>
  </si>
  <si>
    <t xml:space="preserve">GANDHIYA NAHORONI </t>
  </si>
  <si>
    <t xml:space="preserve">BETONI PANIMUDI </t>
  </si>
  <si>
    <t xml:space="preserve">PANITOLA RAILWAY COLONY </t>
  </si>
  <si>
    <t xml:space="preserve">HABICHUK BENGLAI </t>
  </si>
  <si>
    <t xml:space="preserve">KANJIKHOWA BENGALI </t>
  </si>
  <si>
    <t xml:space="preserve">BAMCHUMONI </t>
  </si>
  <si>
    <t>JALPONIA TE</t>
  </si>
  <si>
    <t>JAY HIND LP</t>
  </si>
  <si>
    <t xml:space="preserve">BALIJAN NAHORONI LP </t>
  </si>
  <si>
    <t>PANITOLA TE-I</t>
  </si>
  <si>
    <t>PANITOLA TE-II</t>
  </si>
  <si>
    <t>NA-HAT-PATHER</t>
  </si>
  <si>
    <t>PANITOLA TE-III (KOILAPATHER)</t>
  </si>
  <si>
    <t>PANITOLA GN-NR.-I</t>
  </si>
  <si>
    <t xml:space="preserve">BAGBARI DINJAN CHAPORI </t>
  </si>
  <si>
    <t>PANITOLA GN-I</t>
  </si>
  <si>
    <t>PANITOLA GN-II</t>
  </si>
  <si>
    <t>BAGBARI DIGLIBARI</t>
  </si>
  <si>
    <t xml:space="preserve">TOM TOM LINE </t>
  </si>
  <si>
    <t>PANITOLA GN-NR-II</t>
  </si>
  <si>
    <t>BUNGLOW LINE -15</t>
  </si>
  <si>
    <t xml:space="preserve">MAJBARI LINE </t>
  </si>
  <si>
    <t>BORCHAPORI GN</t>
  </si>
  <si>
    <t xml:space="preserve">6 NO. LINE PANITOLA </t>
  </si>
  <si>
    <t xml:space="preserve">KUMARPATTY </t>
  </si>
  <si>
    <t xml:space="preserve">PANBARI </t>
  </si>
  <si>
    <t>CHANDANA HAZARIKA</t>
  </si>
  <si>
    <t>PURNA KANTA PHUKAN</t>
  </si>
  <si>
    <t>DIBYAJYOTI BARUAH</t>
  </si>
  <si>
    <t>JADUNATH MORAN</t>
  </si>
  <si>
    <t>SANJIT BAILUNG</t>
  </si>
  <si>
    <t>NABANITA BARUAH</t>
  </si>
  <si>
    <t>JUGEN HANDIQUE</t>
  </si>
  <si>
    <t xml:space="preserve">SANGITA KAKATI </t>
  </si>
  <si>
    <t>MOHESWAR KARMAKAR</t>
  </si>
  <si>
    <t>MANASHJYOTI PATHAK</t>
  </si>
  <si>
    <t>KALPOJIT BARUAH</t>
  </si>
  <si>
    <t>DEUNISH TOPPO</t>
  </si>
  <si>
    <t>FEB'19</t>
  </si>
  <si>
    <t>JAN'19</t>
  </si>
  <si>
    <t>MARCH'19</t>
  </si>
  <si>
    <t>GONDHOIGURI MES</t>
  </si>
  <si>
    <t>MADHYA BALIJAN LPS</t>
  </si>
  <si>
    <t>BARUAHOLA LPS</t>
  </si>
  <si>
    <t>BALIJAN NAHARANI LPS</t>
  </si>
  <si>
    <t>GONDHOIGURI HIGH SCHOOL</t>
  </si>
  <si>
    <t>BARUAHOLA MVS</t>
  </si>
  <si>
    <t>BARUAHOLA ADARSHA LPS</t>
  </si>
  <si>
    <t>BARUAHOLA HIGH SCHOOL</t>
  </si>
  <si>
    <t>BETIONI BAKULONI LPS</t>
  </si>
  <si>
    <t>DHARIA LPS</t>
  </si>
  <si>
    <t>HABICHUK LPS</t>
  </si>
  <si>
    <t>PACHIM JALPUNIA LPS</t>
  </si>
  <si>
    <t>GANDHIA ADARSHA PRATHAMIK BIDY</t>
  </si>
  <si>
    <t>GANDHIA NAHARANI LPS</t>
  </si>
  <si>
    <t>KGBV, BORDUBI GUIJAN</t>
  </si>
  <si>
    <t>JOIHIND LPS</t>
  </si>
  <si>
    <t>DHARIA ROITOK LPS</t>
  </si>
  <si>
    <t>BARUAHULA CRCC- 7896649139</t>
  </si>
  <si>
    <t>9678841902</t>
  </si>
  <si>
    <t>9854354331</t>
  </si>
  <si>
    <t>9957656268</t>
  </si>
  <si>
    <t>9859759934</t>
  </si>
  <si>
    <t>9678450169</t>
  </si>
  <si>
    <t>9435335975</t>
  </si>
  <si>
    <t>9954452763</t>
  </si>
  <si>
    <t>9577517090</t>
  </si>
  <si>
    <t>9577394182</t>
  </si>
  <si>
    <t>8011627474</t>
  </si>
  <si>
    <t>8486594271</t>
  </si>
  <si>
    <t>8812075562</t>
  </si>
  <si>
    <t>7399445942</t>
  </si>
  <si>
    <t>9954549552</t>
  </si>
  <si>
    <t>9854756058</t>
  </si>
  <si>
    <t>9678823151</t>
  </si>
  <si>
    <t>9854852645</t>
  </si>
  <si>
    <t>18 NO.SWAHID KUSHAL KONWAR LPS</t>
  </si>
  <si>
    <t>HEBEDA MES</t>
  </si>
  <si>
    <t>HEBEDA HIGH SCHOOL</t>
  </si>
  <si>
    <t>N C HEBEDA PRIMARY SCHOOL</t>
  </si>
  <si>
    <t>ROBARBARI LPS</t>
  </si>
  <si>
    <t>TENGA PANI LPS</t>
  </si>
  <si>
    <t>GOUR BOSTI HINDI LPS</t>
  </si>
  <si>
    <t>SANKHODHAR LPS</t>
  </si>
  <si>
    <t>HEBEDA BANGALI GAON LPS</t>
  </si>
  <si>
    <t>TINGRAI GAON LPS</t>
  </si>
  <si>
    <t>336</t>
  </si>
  <si>
    <t>9954128062</t>
  </si>
  <si>
    <t>9954448363</t>
  </si>
  <si>
    <t>9954916727</t>
  </si>
  <si>
    <t>7399166671</t>
  </si>
  <si>
    <t>9957909923</t>
  </si>
  <si>
    <t>9678161065</t>
  </si>
  <si>
    <t>8486715899</t>
  </si>
  <si>
    <t>9435890712</t>
  </si>
  <si>
    <t>8399055249</t>
  </si>
  <si>
    <t>8399055346</t>
  </si>
  <si>
    <t>NIRMAL CH. MORAN</t>
  </si>
  <si>
    <t>BINONDI MORAN</t>
  </si>
  <si>
    <t>RANJAN RASHMI MORAN</t>
  </si>
  <si>
    <t>ASHOK KURMI</t>
  </si>
  <si>
    <t>BULAN CH. DAS</t>
  </si>
  <si>
    <t>NANDA KANTA BORAH</t>
  </si>
  <si>
    <t>DEO NATH SAH</t>
  </si>
  <si>
    <t>DEBESWARI DUTTA</t>
  </si>
  <si>
    <t>RUBI DUTTA BORAH</t>
  </si>
  <si>
    <t>CHUMKI GOGOI</t>
  </si>
  <si>
    <t>TENGAPANI CRCC-9957849927</t>
  </si>
  <si>
    <t>ARUN KR. BORA</t>
  </si>
  <si>
    <t>HEMANTA TAMULY</t>
  </si>
  <si>
    <t>BHAIRAB RAJKHOWA</t>
  </si>
  <si>
    <t>MULA NATH SAIKIA</t>
  </si>
  <si>
    <t>PURABI PHUKAN</t>
  </si>
  <si>
    <t>SIBANATH SAIKIA</t>
  </si>
  <si>
    <t>TILESWAR SENAPOTI</t>
  </si>
  <si>
    <t>PRANOBJYOTI SENAPATI</t>
  </si>
  <si>
    <t>RANJIT BARUAH</t>
  </si>
  <si>
    <t>PUTALI KURMI</t>
  </si>
  <si>
    <t>PALASH BARUAH</t>
  </si>
  <si>
    <t>JOYSREE DAS GOHAIN</t>
  </si>
  <si>
    <t>SUNIL HAZARIKA</t>
  </si>
  <si>
    <t>JAYANTI DEKA MORAN</t>
  </si>
  <si>
    <t>PRAFULLA BORAH</t>
  </si>
  <si>
    <t>KALYANI RAJKHUWA</t>
  </si>
  <si>
    <t>01.03.19</t>
  </si>
  <si>
    <t>02.03.19</t>
  </si>
  <si>
    <t>04.03.19</t>
  </si>
  <si>
    <t>05.03.19</t>
  </si>
  <si>
    <t>06.03.19</t>
  </si>
  <si>
    <t>07.03.19</t>
  </si>
  <si>
    <t>08.03.19</t>
  </si>
  <si>
    <t>09.03.19</t>
  </si>
  <si>
    <t>11.03.19</t>
  </si>
  <si>
    <t>12.03.19</t>
  </si>
  <si>
    <t>13.03.19</t>
  </si>
  <si>
    <t>14.03.19</t>
  </si>
  <si>
    <t>15.03.19</t>
  </si>
  <si>
    <t>16.03.19</t>
  </si>
  <si>
    <t>18.03.19</t>
  </si>
  <si>
    <t>19.03.19</t>
  </si>
  <si>
    <t>20.03.19</t>
  </si>
  <si>
    <t>22.03.19</t>
  </si>
  <si>
    <t>23.03.19</t>
  </si>
  <si>
    <t>25.03.19</t>
  </si>
  <si>
    <t>26.03.19</t>
  </si>
  <si>
    <t>27.03.19</t>
  </si>
  <si>
    <t>28.03.19</t>
  </si>
  <si>
    <t>29.03.19</t>
  </si>
  <si>
    <t>30.03.19</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</si>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</sst>
</file>

<file path=xl/styles.xml><?xml version="1.0" encoding="utf-8"?>
<styleSheet xmlns="http://schemas.openxmlformats.org/spreadsheetml/2006/main">
  <numFmts count="1">
    <numFmt numFmtId="164" formatCode="[$-409]d/mmm/yy;@"/>
  </numFmts>
  <fonts count="3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sz val="10"/>
      <color theme="1"/>
      <name val="Arial"/>
      <family val="2"/>
    </font>
    <font>
      <sz val="10"/>
      <color theme="1"/>
      <name val="Arial Narrow"/>
      <family val="2"/>
    </font>
    <font>
      <sz val="11"/>
      <color rgb="FFFF0000"/>
      <name val="Calibri"/>
      <family val="2"/>
      <scheme val="minor"/>
    </font>
    <font>
      <b/>
      <sz val="8"/>
      <color indexed="8"/>
      <name val="Calibri"/>
      <family val="2"/>
    </font>
    <font>
      <sz val="10"/>
      <name val="Arial"/>
      <family val="2"/>
    </font>
    <font>
      <sz val="9"/>
      <color theme="1"/>
      <name val="Arial"/>
      <family val="2"/>
    </font>
    <font>
      <sz val="12"/>
      <color theme="1"/>
      <name val="Calibri"/>
      <family val="2"/>
      <scheme val="minor"/>
    </font>
    <font>
      <sz val="14"/>
      <color theme="1"/>
      <name val="Calibri"/>
      <family val="2"/>
      <scheme val="minor"/>
    </font>
    <font>
      <sz val="10"/>
      <color rgb="FFFF0000"/>
      <name val="Arial Narrow"/>
      <family val="2"/>
    </font>
    <font>
      <sz val="10"/>
      <name val="Arial Narrow"/>
      <family val="2"/>
    </font>
    <font>
      <b/>
      <sz val="10"/>
      <name val="Arial Narrow"/>
      <family val="2"/>
    </font>
    <font>
      <sz val="8"/>
      <color theme="1"/>
      <name val="Arial"/>
      <family val="2"/>
    </font>
    <font>
      <sz val="9"/>
      <color theme="1"/>
      <name val="Calibri"/>
      <family val="2"/>
      <scheme val="minor"/>
    </font>
    <font>
      <sz val="9"/>
      <color rgb="FFFF0000"/>
      <name val="Calibri"/>
      <family val="2"/>
      <scheme val="minor"/>
    </font>
    <font>
      <sz val="11"/>
      <name val="Arial Narrow"/>
      <family val="2"/>
    </font>
    <font>
      <b/>
      <sz val="11"/>
      <color theme="1"/>
      <name val="Calibri"/>
      <family val="2"/>
      <scheme val="minor"/>
    </font>
    <font>
      <sz val="9"/>
      <name val="Arial Narrow"/>
      <family val="2"/>
    </font>
    <font>
      <sz val="12"/>
      <color theme="1"/>
      <name val="Arial Narrow"/>
      <family val="2"/>
    </font>
    <font>
      <sz val="9"/>
      <color theme="1" tint="0.249977111117893"/>
      <name val="Arial Narrow"/>
      <family val="2"/>
    </font>
    <font>
      <sz val="12"/>
      <color theme="1" tint="0.249977111117893"/>
      <name val="Arial Narrow"/>
      <family val="2"/>
    </font>
    <font>
      <sz val="11"/>
      <color theme="1" tint="0.249977111117893"/>
      <name val="Calibri"/>
      <family val="2"/>
      <scheme val="minor"/>
    </font>
    <font>
      <b/>
      <sz val="10"/>
      <color rgb="FFFF0000"/>
      <name val="Arial Narrow"/>
      <family val="2"/>
    </font>
  </fonts>
  <fills count="2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C00000"/>
        <bgColor indexed="64"/>
      </patternFill>
    </fill>
    <fill>
      <patternFill patternType="solid">
        <fgColor theme="3" tint="0.39997558519241921"/>
        <bgColor indexed="64"/>
      </patternFill>
    </fill>
    <fill>
      <patternFill patternType="solid">
        <fgColor rgb="FF00B050"/>
        <bgColor indexed="64"/>
      </patternFill>
    </fill>
    <fill>
      <patternFill patternType="solid">
        <fgColor theme="2"/>
        <bgColor indexed="64"/>
      </patternFill>
    </fill>
    <fill>
      <patternFill patternType="solid">
        <fgColor rgb="FF0070C0"/>
        <bgColor indexed="64"/>
      </patternFill>
    </fill>
    <fill>
      <patternFill patternType="solid">
        <fgColor theme="7" tint="0.59999389629810485"/>
        <bgColor indexed="64"/>
      </patternFill>
    </fill>
    <fill>
      <patternFill patternType="solid">
        <fgColor rgb="FF92D05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21" fillId="0" borderId="0"/>
  </cellStyleXfs>
  <cellXfs count="262">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3" fillId="0" borderId="0" xfId="0" applyFont="1" applyAlignment="1">
      <alignment horizontal="center" vertical="center"/>
    </xf>
    <xf numFmtId="0" fontId="3" fillId="0" borderId="1" xfId="0" applyFont="1" applyBorder="1" applyAlignment="1" applyProtection="1">
      <alignment horizontal="left" vertical="center" wrapText="1"/>
      <protection locked="0"/>
    </xf>
    <xf numFmtId="0" fontId="3" fillId="0" borderId="1" xfId="0" applyFont="1" applyFill="1" applyBorder="1" applyAlignment="1" applyProtection="1">
      <alignment horizontal="center" vertical="center"/>
      <protection locked="0"/>
    </xf>
    <xf numFmtId="164" fontId="3" fillId="0" borderId="1" xfId="0" applyNumberFormat="1" applyFont="1" applyBorder="1" applyAlignment="1" applyProtection="1">
      <alignment horizontal="left" vertical="center" wrapText="1"/>
      <protection locked="0"/>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1" fontId="3"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vertical="center"/>
      <protection locked="0"/>
    </xf>
    <xf numFmtId="0" fontId="25" fillId="0" borderId="1" xfId="0" applyNumberFormat="1" applyFont="1" applyFill="1" applyBorder="1" applyAlignment="1" applyProtection="1">
      <alignment horizontal="left" vertical="center" wrapText="1"/>
      <protection locked="0"/>
    </xf>
    <xf numFmtId="0" fontId="26" fillId="0" borderId="1" xfId="0" applyNumberFormat="1" applyFont="1" applyFill="1" applyBorder="1" applyAlignment="1" applyProtection="1">
      <alignment horizontal="left" vertical="center" wrapText="1"/>
      <protection locked="0"/>
    </xf>
    <xf numFmtId="0" fontId="31" fillId="0" borderId="1" xfId="0" applyFont="1" applyBorder="1" applyAlignment="1" applyProtection="1">
      <alignment horizontal="left" vertical="center"/>
      <protection locked="0"/>
    </xf>
    <xf numFmtId="49" fontId="0" fillId="0" borderId="1" xfId="0" applyNumberFormat="1" applyFill="1" applyBorder="1" applyAlignment="1" applyProtection="1">
      <alignment horizontal="left" vertical="center" wrapText="1"/>
      <protection locked="0"/>
    </xf>
    <xf numFmtId="0" fontId="27" fillId="0" borderId="1" xfId="0" applyNumberFormat="1" applyFont="1" applyFill="1" applyBorder="1" applyAlignment="1" applyProtection="1">
      <alignment horizontal="left" vertical="center" wrapText="1"/>
      <protection locked="0"/>
    </xf>
    <xf numFmtId="0" fontId="3" fillId="0" borderId="0" xfId="0" applyFont="1" applyAlignment="1">
      <alignment horizontal="left" vertical="center"/>
    </xf>
    <xf numFmtId="0" fontId="3" fillId="0" borderId="1" xfId="0" applyFont="1" applyBorder="1" applyAlignment="1" applyProtection="1">
      <alignment horizontal="left" vertical="center"/>
      <protection locked="0"/>
    </xf>
    <xf numFmtId="0" fontId="0" fillId="0" borderId="1" xfId="0"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49" fontId="0" fillId="0" borderId="1"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left" wrapText="1"/>
      <protection locked="0"/>
    </xf>
    <xf numFmtId="0" fontId="3" fillId="0" borderId="0" xfId="0" applyFont="1" applyAlignment="1">
      <alignment horizontal="left"/>
    </xf>
    <xf numFmtId="17" fontId="6" fillId="0" borderId="1" xfId="0" applyNumberFormat="1" applyFont="1" applyFill="1" applyBorder="1" applyAlignment="1" applyProtection="1">
      <alignment horizontal="left" vertical="center" wrapText="1"/>
      <protection locked="0"/>
    </xf>
    <xf numFmtId="0" fontId="2" fillId="0" borderId="0" xfId="0" applyFont="1" applyFill="1" applyBorder="1" applyAlignment="1">
      <alignment horizontal="left" vertical="center" wrapText="1"/>
    </xf>
    <xf numFmtId="0" fontId="2" fillId="3" borderId="1" xfId="0" applyFont="1" applyFill="1" applyBorder="1" applyAlignment="1">
      <alignment horizontal="left" vertical="center"/>
    </xf>
    <xf numFmtId="0" fontId="3" fillId="0" borderId="1" xfId="0" applyFont="1" applyBorder="1" applyAlignment="1">
      <alignment horizontal="left" vertical="center"/>
    </xf>
    <xf numFmtId="0" fontId="1" fillId="3" borderId="1" xfId="0" applyFont="1" applyFill="1" applyBorder="1" applyAlignment="1">
      <alignment horizontal="left" vertical="center"/>
    </xf>
    <xf numFmtId="1" fontId="1" fillId="3" borderId="1" xfId="0" applyNumberFormat="1" applyFont="1" applyFill="1" applyBorder="1" applyAlignment="1">
      <alignment horizontal="left" vertical="center"/>
    </xf>
    <xf numFmtId="14" fontId="1" fillId="3" borderId="1" xfId="0" applyNumberFormat="1" applyFont="1" applyFill="1" applyBorder="1" applyAlignment="1">
      <alignment horizontal="left" vertical="center"/>
    </xf>
    <xf numFmtId="0" fontId="3" fillId="3" borderId="1" xfId="0" applyFont="1" applyFill="1" applyBorder="1" applyAlignment="1">
      <alignment horizontal="left"/>
    </xf>
    <xf numFmtId="0" fontId="2" fillId="8" borderId="1" xfId="0" applyFont="1" applyFill="1" applyBorder="1" applyAlignment="1">
      <alignment horizontal="left" vertical="center"/>
    </xf>
    <xf numFmtId="0" fontId="1" fillId="0" borderId="1" xfId="0" applyFont="1" applyBorder="1" applyAlignment="1">
      <alignment horizontal="left" vertical="center"/>
    </xf>
    <xf numFmtId="1" fontId="3" fillId="0" borderId="1" xfId="0" applyNumberFormat="1" applyFont="1" applyBorder="1" applyAlignment="1" applyProtection="1">
      <alignment vertical="center" wrapText="1"/>
      <protection locked="0"/>
    </xf>
    <xf numFmtId="0" fontId="19" fillId="0" borderId="1" xfId="0" applyFont="1" applyFill="1" applyBorder="1" applyAlignment="1" applyProtection="1">
      <alignment horizontal="left" vertical="center" wrapText="1"/>
      <protection locked="0"/>
    </xf>
    <xf numFmtId="49" fontId="29" fillId="0" borderId="1" xfId="0" applyNumberFormat="1" applyFont="1" applyFill="1" applyBorder="1" applyAlignment="1" applyProtection="1">
      <alignment horizontal="left" vertical="center" wrapText="1"/>
      <protection locked="0"/>
    </xf>
    <xf numFmtId="49" fontId="30" fillId="0" borderId="1" xfId="0" applyNumberFormat="1" applyFont="1" applyFill="1" applyBorder="1" applyAlignment="1" applyProtection="1">
      <alignment horizontal="left" vertical="center" wrapText="1"/>
      <protection locked="0"/>
    </xf>
    <xf numFmtId="0" fontId="3" fillId="0" borderId="1" xfId="0" applyFont="1" applyBorder="1" applyAlignment="1" applyProtection="1">
      <alignment horizontal="left"/>
      <protection locked="0"/>
    </xf>
    <xf numFmtId="1" fontId="3" fillId="0" borderId="1" xfId="0" applyNumberFormat="1" applyFont="1" applyBorder="1" applyAlignment="1" applyProtection="1">
      <alignment horizontal="left" wrapText="1"/>
      <protection locked="0"/>
    </xf>
    <xf numFmtId="164" fontId="3" fillId="0" borderId="1" xfId="0" applyNumberFormat="1" applyFont="1" applyBorder="1" applyAlignment="1" applyProtection="1">
      <alignment horizontal="left" wrapText="1"/>
      <protection locked="0"/>
    </xf>
    <xf numFmtId="0" fontId="0" fillId="0" borderId="1" xfId="0" applyFill="1" applyBorder="1" applyAlignment="1" applyProtection="1">
      <alignment horizontal="left" wrapText="1"/>
      <protection locked="0"/>
    </xf>
    <xf numFmtId="49" fontId="0" fillId="0" borderId="1" xfId="0" applyNumberFormat="1" applyFill="1" applyBorder="1" applyAlignment="1" applyProtection="1">
      <alignment horizontal="left" wrapText="1"/>
      <protection locked="0"/>
    </xf>
    <xf numFmtId="0" fontId="0" fillId="0" borderId="1" xfId="0" applyFont="1" applyFill="1" applyBorder="1" applyAlignment="1" applyProtection="1">
      <alignment horizontal="left" wrapText="1"/>
      <protection locked="0"/>
    </xf>
    <xf numFmtId="49" fontId="0" fillId="0" borderId="1" xfId="0" applyNumberFormat="1" applyFont="1" applyFill="1" applyBorder="1" applyAlignment="1" applyProtection="1">
      <alignment horizontal="left" wrapText="1"/>
      <protection locked="0"/>
    </xf>
    <xf numFmtId="0" fontId="3" fillId="0" borderId="0" xfId="0" applyFont="1" applyAlignment="1"/>
    <xf numFmtId="17" fontId="6" fillId="0" borderId="1" xfId="0" applyNumberFormat="1" applyFont="1" applyFill="1" applyBorder="1" applyAlignment="1" applyProtection="1">
      <alignment vertical="center" wrapText="1"/>
      <protection locked="0"/>
    </xf>
    <xf numFmtId="0" fontId="2" fillId="0" borderId="0" xfId="0" applyFont="1" applyFill="1" applyBorder="1" applyAlignment="1">
      <alignment vertical="center" wrapText="1"/>
    </xf>
    <xf numFmtId="0" fontId="2" fillId="3" borderId="1" xfId="0" applyFont="1" applyFill="1" applyBorder="1" applyAlignment="1">
      <alignment vertical="center"/>
    </xf>
    <xf numFmtId="0" fontId="3" fillId="0" borderId="1" xfId="0" applyFont="1" applyBorder="1" applyAlignment="1">
      <alignment vertical="center"/>
    </xf>
    <xf numFmtId="0" fontId="3" fillId="0" borderId="1" xfId="0" applyFont="1" applyBorder="1" applyAlignment="1" applyProtection="1">
      <protection locked="0"/>
    </xf>
    <xf numFmtId="0" fontId="3" fillId="0" borderId="1" xfId="0" applyFont="1" applyBorder="1" applyAlignment="1" applyProtection="1">
      <alignment wrapText="1"/>
      <protection locked="0"/>
    </xf>
    <xf numFmtId="1" fontId="3" fillId="0" borderId="1" xfId="0" applyNumberFormat="1" applyFont="1" applyBorder="1" applyAlignment="1" applyProtection="1">
      <alignment wrapText="1"/>
      <protection locked="0"/>
    </xf>
    <xf numFmtId="164" fontId="3" fillId="0" borderId="1" xfId="0" applyNumberFormat="1" applyFont="1" applyBorder="1" applyAlignment="1" applyProtection="1">
      <alignment wrapText="1"/>
      <protection locked="0"/>
    </xf>
    <xf numFmtId="0" fontId="18" fillId="0" borderId="1" xfId="0" quotePrefix="1" applyNumberFormat="1" applyFont="1" applyFill="1" applyBorder="1" applyAlignment="1" applyProtection="1">
      <alignment wrapText="1"/>
      <protection locked="0"/>
    </xf>
    <xf numFmtId="0" fontId="18" fillId="0" borderId="1" xfId="0" applyNumberFormat="1" applyFont="1" applyFill="1" applyBorder="1" applyAlignment="1" applyProtection="1">
      <alignment wrapText="1"/>
      <protection locked="0"/>
    </xf>
    <xf numFmtId="0" fontId="3" fillId="0" borderId="0" xfId="0" applyFont="1" applyAlignment="1" applyProtection="1">
      <protection locked="0"/>
    </xf>
    <xf numFmtId="0" fontId="23" fillId="0" borderId="1" xfId="0" applyFont="1" applyFill="1" applyBorder="1" applyAlignment="1" applyProtection="1">
      <alignment wrapText="1"/>
      <protection locked="0"/>
    </xf>
    <xf numFmtId="0" fontId="24" fillId="0" borderId="1" xfId="0" applyFont="1" applyFill="1" applyBorder="1" applyAlignment="1" applyProtection="1">
      <alignment wrapText="1"/>
      <protection locked="0"/>
    </xf>
    <xf numFmtId="0" fontId="0" fillId="0" borderId="1" xfId="0" applyFont="1" applyBorder="1" applyAlignment="1" applyProtection="1">
      <protection locked="0"/>
    </xf>
    <xf numFmtId="0" fontId="0" fillId="0" borderId="1" xfId="0" applyFont="1" applyFill="1" applyBorder="1" applyAlignment="1" applyProtection="1">
      <alignment wrapText="1"/>
      <protection locked="0"/>
    </xf>
    <xf numFmtId="49" fontId="0" fillId="0" borderId="1" xfId="0" applyNumberFormat="1" applyFont="1" applyFill="1" applyBorder="1" applyAlignment="1" applyProtection="1">
      <alignment wrapText="1"/>
      <protection locked="0"/>
    </xf>
    <xf numFmtId="49" fontId="28" fillId="0" borderId="1" xfId="1" applyNumberFormat="1" applyFont="1" applyFill="1" applyBorder="1" applyAlignment="1" applyProtection="1">
      <alignment wrapText="1"/>
      <protection locked="0"/>
    </xf>
    <xf numFmtId="49" fontId="29" fillId="0" borderId="1" xfId="0" applyNumberFormat="1" applyFont="1" applyFill="1" applyBorder="1" applyAlignment="1" applyProtection="1">
      <alignment wrapText="1"/>
      <protection locked="0"/>
    </xf>
    <xf numFmtId="0" fontId="17" fillId="0" borderId="1" xfId="0" applyFont="1" applyFill="1" applyBorder="1" applyAlignment="1" applyProtection="1">
      <protection locked="0"/>
    </xf>
    <xf numFmtId="0" fontId="17" fillId="0" borderId="1" xfId="0" applyFont="1" applyFill="1" applyBorder="1" applyAlignment="1" applyProtection="1">
      <alignment wrapText="1"/>
      <protection locked="0"/>
    </xf>
    <xf numFmtId="49" fontId="3" fillId="0" borderId="1" xfId="0" applyNumberFormat="1" applyFont="1" applyBorder="1" applyAlignment="1" applyProtection="1">
      <alignment wrapText="1"/>
      <protection locked="0"/>
    </xf>
    <xf numFmtId="164" fontId="3" fillId="0" borderId="1" xfId="0" applyNumberFormat="1" applyFont="1" applyBorder="1" applyAlignment="1" applyProtection="1">
      <alignment vertical="center" wrapText="1"/>
      <protection locked="0"/>
    </xf>
    <xf numFmtId="0" fontId="1" fillId="3" borderId="1" xfId="0" applyFont="1" applyFill="1" applyBorder="1" applyAlignment="1">
      <alignment vertical="center"/>
    </xf>
    <xf numFmtId="1" fontId="1" fillId="3" borderId="1" xfId="0" applyNumberFormat="1" applyFont="1" applyFill="1" applyBorder="1" applyAlignment="1">
      <alignment vertical="center"/>
    </xf>
    <xf numFmtId="14" fontId="1" fillId="3" borderId="1" xfId="0" applyNumberFormat="1" applyFont="1" applyFill="1" applyBorder="1" applyAlignment="1">
      <alignment vertical="center"/>
    </xf>
    <xf numFmtId="0" fontId="3" fillId="3" borderId="1" xfId="0" applyFont="1" applyFill="1" applyBorder="1" applyAlignment="1"/>
    <xf numFmtId="0" fontId="2" fillId="8" borderId="1" xfId="0" applyFont="1" applyFill="1" applyBorder="1" applyAlignment="1">
      <alignment vertical="center"/>
    </xf>
    <xf numFmtId="0" fontId="1" fillId="0" borderId="1" xfId="0" applyFont="1" applyBorder="1" applyAlignment="1">
      <alignment vertical="center"/>
    </xf>
    <xf numFmtId="0" fontId="3" fillId="0" borderId="0" xfId="0" applyFont="1" applyAlignment="1">
      <alignment vertical="center"/>
    </xf>
    <xf numFmtId="17" fontId="6" fillId="0" borderId="1" xfId="0" applyNumberFormat="1" applyFont="1" applyFill="1" applyBorder="1" applyAlignment="1" applyProtection="1">
      <alignment horizontal="left" wrapText="1"/>
      <protection locked="0"/>
    </xf>
    <xf numFmtId="0" fontId="2" fillId="0" borderId="0" xfId="0" applyFont="1" applyFill="1" applyBorder="1" applyAlignment="1">
      <alignment horizontal="left" wrapText="1"/>
    </xf>
    <xf numFmtId="0" fontId="2" fillId="3" borderId="1" xfId="0" applyFont="1" applyFill="1" applyBorder="1" applyAlignment="1">
      <alignment horizontal="left"/>
    </xf>
    <xf numFmtId="0" fontId="3" fillId="0" borderId="1" xfId="0" applyFont="1" applyBorder="1" applyAlignment="1">
      <alignment horizontal="left"/>
    </xf>
    <xf numFmtId="49" fontId="22" fillId="0" borderId="1" xfId="1" applyNumberFormat="1" applyFont="1" applyFill="1" applyBorder="1" applyAlignment="1" applyProtection="1">
      <alignment horizontal="left" wrapText="1"/>
      <protection locked="0"/>
    </xf>
    <xf numFmtId="0" fontId="3" fillId="0" borderId="1" xfId="0" applyNumberFormat="1" applyFont="1" applyBorder="1" applyAlignment="1" applyProtection="1">
      <alignment horizontal="left" wrapText="1"/>
      <protection locked="0"/>
    </xf>
    <xf numFmtId="0" fontId="20" fillId="0" borderId="1" xfId="0" applyFont="1" applyFill="1" applyBorder="1" applyAlignment="1" applyProtection="1">
      <alignment horizontal="left" wrapText="1"/>
      <protection locked="0"/>
    </xf>
    <xf numFmtId="0" fontId="1" fillId="3" borderId="1" xfId="0" applyFont="1" applyFill="1" applyBorder="1" applyAlignment="1">
      <alignment horizontal="left"/>
    </xf>
    <xf numFmtId="1" fontId="1" fillId="3" borderId="1" xfId="0" applyNumberFormat="1" applyFont="1" applyFill="1" applyBorder="1" applyAlignment="1">
      <alignment horizontal="left"/>
    </xf>
    <xf numFmtId="14" fontId="1" fillId="3" borderId="1" xfId="0" applyNumberFormat="1" applyFont="1" applyFill="1" applyBorder="1" applyAlignment="1">
      <alignment horizontal="left"/>
    </xf>
    <xf numFmtId="0" fontId="2" fillId="8" borderId="1" xfId="0" applyFont="1" applyFill="1" applyBorder="1" applyAlignment="1">
      <alignment horizontal="left"/>
    </xf>
    <xf numFmtId="0" fontId="1" fillId="0" borderId="1" xfId="0" applyFont="1" applyBorder="1" applyAlignment="1">
      <alignment horizontal="left"/>
    </xf>
    <xf numFmtId="0" fontId="26" fillId="0" borderId="1" xfId="0" quotePrefix="1" applyNumberFormat="1" applyFont="1" applyFill="1" applyBorder="1" applyAlignment="1" applyProtection="1">
      <alignment horizontal="left" vertical="center" wrapText="1"/>
      <protection locked="0"/>
    </xf>
    <xf numFmtId="0" fontId="25" fillId="0" borderId="1" xfId="0" quotePrefix="1" applyNumberFormat="1" applyFont="1" applyFill="1" applyBorder="1" applyAlignment="1" applyProtection="1">
      <alignment horizontal="left" vertical="center" wrapText="1"/>
      <protection locked="0"/>
    </xf>
    <xf numFmtId="49" fontId="25" fillId="0" borderId="1" xfId="0" applyNumberFormat="1" applyFont="1" applyFill="1" applyBorder="1" applyAlignment="1" applyProtection="1">
      <alignment horizontal="left" vertical="center" wrapText="1"/>
      <protection locked="0"/>
    </xf>
    <xf numFmtId="49" fontId="26" fillId="0" borderId="1" xfId="0" applyNumberFormat="1" applyFont="1" applyFill="1" applyBorder="1" applyAlignment="1" applyProtection="1">
      <alignment horizontal="left" vertical="center" wrapText="1"/>
      <protection locked="0"/>
    </xf>
    <xf numFmtId="49" fontId="19" fillId="0" borderId="1" xfId="0" applyNumberFormat="1" applyFont="1" applyFill="1" applyBorder="1" applyAlignment="1" applyProtection="1">
      <alignment horizontal="left" vertical="center" wrapText="1"/>
      <protection locked="0"/>
    </xf>
    <xf numFmtId="0" fontId="3" fillId="0" borderId="0" xfId="0" applyFont="1" applyAlignment="1" applyProtection="1">
      <alignment horizontal="left" vertical="center"/>
      <protection locked="0"/>
    </xf>
    <xf numFmtId="0" fontId="3" fillId="3" borderId="1" xfId="0" applyFont="1" applyFill="1" applyBorder="1" applyAlignment="1">
      <alignment horizontal="left" vertical="center"/>
    </xf>
    <xf numFmtId="0" fontId="0" fillId="0" borderId="1" xfId="0" applyFont="1" applyBorder="1" applyAlignment="1" applyProtection="1">
      <alignment horizontal="left" vertical="center"/>
      <protection locked="0"/>
    </xf>
    <xf numFmtId="0" fontId="17" fillId="0" borderId="1" xfId="0" applyFont="1" applyFill="1" applyBorder="1" applyAlignment="1" applyProtection="1">
      <alignment horizontal="left" vertical="center" wrapText="1"/>
      <protection locked="0"/>
    </xf>
    <xf numFmtId="1" fontId="3" fillId="0" borderId="1" xfId="0" applyNumberFormat="1" applyFont="1" applyBorder="1" applyAlignment="1" applyProtection="1">
      <alignment horizontal="left" vertical="center"/>
      <protection locked="0"/>
    </xf>
    <xf numFmtId="49" fontId="18" fillId="0" borderId="1" xfId="0" applyNumberFormat="1" applyFont="1" applyFill="1" applyBorder="1" applyAlignment="1" applyProtection="1">
      <alignment wrapText="1"/>
      <protection locked="0"/>
    </xf>
    <xf numFmtId="0" fontId="1" fillId="9" borderId="1" xfId="0" applyFont="1" applyFill="1" applyBorder="1" applyAlignment="1" applyProtection="1">
      <alignment horizontal="left" vertical="center"/>
      <protection locked="0"/>
    </xf>
    <xf numFmtId="0" fontId="1" fillId="9" borderId="1" xfId="0" applyFont="1" applyFill="1" applyBorder="1" applyAlignment="1" applyProtection="1">
      <alignment horizontal="left" vertical="center" wrapText="1"/>
      <protection locked="0"/>
    </xf>
    <xf numFmtId="0" fontId="2" fillId="9" borderId="1" xfId="0" quotePrefix="1" applyNumberFormat="1" applyFont="1" applyFill="1" applyBorder="1" applyAlignment="1" applyProtection="1">
      <alignment horizontal="left" vertical="center" wrapText="1"/>
      <protection locked="0"/>
    </xf>
    <xf numFmtId="1" fontId="1" fillId="9" borderId="1" xfId="0" applyNumberFormat="1" applyFont="1" applyFill="1" applyBorder="1" applyAlignment="1" applyProtection="1">
      <alignment horizontal="left" vertical="center" wrapText="1"/>
      <protection locked="0"/>
    </xf>
    <xf numFmtId="0" fontId="32" fillId="9" borderId="1" xfId="0" applyFont="1" applyFill="1" applyBorder="1" applyAlignment="1" applyProtection="1">
      <alignment horizontal="left" vertical="center" wrapText="1"/>
      <protection locked="0"/>
    </xf>
    <xf numFmtId="164" fontId="3" fillId="10" borderId="1" xfId="0" applyNumberFormat="1" applyFont="1" applyFill="1" applyBorder="1" applyAlignment="1" applyProtection="1">
      <alignment horizontal="left" wrapText="1"/>
      <protection locked="0"/>
    </xf>
    <xf numFmtId="0" fontId="33" fillId="11" borderId="1" xfId="0" applyFont="1" applyFill="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3" fillId="9" borderId="1" xfId="0" applyFont="1" applyFill="1" applyBorder="1" applyAlignment="1" applyProtection="1">
      <alignment horizontal="left" vertical="top" wrapText="1"/>
      <protection locked="0"/>
    </xf>
    <xf numFmtId="0" fontId="33" fillId="12" borderId="1" xfId="0" applyFont="1" applyFill="1" applyBorder="1" applyAlignment="1" applyProtection="1">
      <alignment horizontal="left" vertical="top" wrapText="1"/>
      <protection locked="0"/>
    </xf>
    <xf numFmtId="0" fontId="33" fillId="13" borderId="1" xfId="0" applyFont="1" applyFill="1" applyBorder="1" applyAlignment="1" applyProtection="1">
      <alignment horizontal="left" vertical="top" wrapText="1"/>
      <protection locked="0"/>
    </xf>
    <xf numFmtId="0" fontId="33" fillId="10" borderId="1" xfId="0" applyFont="1" applyFill="1" applyBorder="1" applyAlignment="1" applyProtection="1">
      <alignment horizontal="left" vertical="top" wrapText="1"/>
      <protection locked="0"/>
    </xf>
    <xf numFmtId="0" fontId="33" fillId="14" borderId="1" xfId="0" applyFont="1" applyFill="1" applyBorder="1" applyAlignment="1" applyProtection="1">
      <alignment horizontal="left" vertical="top" wrapText="1"/>
      <protection locked="0"/>
    </xf>
    <xf numFmtId="0" fontId="33" fillId="5" borderId="1" xfId="0" applyFont="1" applyFill="1" applyBorder="1" applyAlignment="1" applyProtection="1">
      <alignment horizontal="left" vertical="top" wrapText="1"/>
      <protection locked="0"/>
    </xf>
    <xf numFmtId="0" fontId="33" fillId="15" borderId="1" xfId="0" applyFont="1" applyFill="1" applyBorder="1" applyAlignment="1" applyProtection="1">
      <alignment horizontal="left" vertical="top" wrapText="1"/>
      <protection locked="0"/>
    </xf>
    <xf numFmtId="0" fontId="33" fillId="2" borderId="1" xfId="0" applyFont="1" applyFill="1" applyBorder="1" applyAlignment="1" applyProtection="1">
      <alignment horizontal="left" vertical="top" wrapText="1"/>
      <protection locked="0"/>
    </xf>
    <xf numFmtId="49" fontId="0" fillId="0" borderId="1" xfId="0" applyNumberFormat="1" applyFill="1" applyBorder="1" applyAlignment="1" applyProtection="1">
      <alignment wrapText="1"/>
      <protection locked="0"/>
    </xf>
    <xf numFmtId="0" fontId="3" fillId="9" borderId="1" xfId="0" applyFont="1" applyFill="1" applyBorder="1" applyAlignment="1" applyProtection="1">
      <alignment wrapText="1"/>
      <protection locked="0"/>
    </xf>
    <xf numFmtId="0" fontId="3" fillId="7" borderId="1" xfId="0" applyFont="1" applyFill="1" applyBorder="1" applyAlignment="1" applyProtection="1">
      <alignment wrapText="1"/>
      <protection locked="0"/>
    </xf>
    <xf numFmtId="0" fontId="3" fillId="10" borderId="1" xfId="0" applyFont="1" applyFill="1" applyBorder="1" applyAlignment="1" applyProtection="1">
      <alignment wrapText="1"/>
      <protection locked="0"/>
    </xf>
    <xf numFmtId="0" fontId="3" fillId="13" borderId="1" xfId="0" applyFont="1" applyFill="1" applyBorder="1" applyAlignment="1" applyProtection="1">
      <alignment wrapText="1"/>
      <protection locked="0"/>
    </xf>
    <xf numFmtId="0" fontId="3" fillId="1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16" borderId="1" xfId="0" applyFont="1" applyFill="1" applyBorder="1" applyAlignment="1" applyProtection="1">
      <alignment wrapText="1"/>
      <protection locked="0"/>
    </xf>
    <xf numFmtId="0" fontId="3" fillId="17" borderId="1" xfId="0" applyFont="1" applyFill="1" applyBorder="1" applyAlignment="1" applyProtection="1">
      <alignment wrapText="1"/>
      <protection locked="0"/>
    </xf>
    <xf numFmtId="0" fontId="0" fillId="0" borderId="1" xfId="0" applyBorder="1" applyProtection="1">
      <protection locked="0"/>
    </xf>
    <xf numFmtId="0" fontId="34" fillId="11" borderId="1" xfId="0" applyNumberFormat="1" applyFont="1" applyFill="1" applyBorder="1" applyAlignment="1" applyProtection="1">
      <alignment horizontal="center"/>
      <protection locked="0"/>
    </xf>
    <xf numFmtId="49" fontId="0" fillId="0" borderId="1" xfId="0" applyNumberFormat="1" applyFill="1" applyBorder="1" applyAlignment="1" applyProtection="1">
      <alignment horizontal="center"/>
      <protection locked="0"/>
    </xf>
    <xf numFmtId="0" fontId="33" fillId="11" borderId="1" xfId="0" applyFont="1" applyFill="1" applyBorder="1" applyAlignment="1" applyProtection="1">
      <alignment horizontal="center" vertical="top" wrapText="1"/>
      <protection locked="0"/>
    </xf>
    <xf numFmtId="0" fontId="33" fillId="18" borderId="1" xfId="0" applyFont="1" applyFill="1" applyBorder="1" applyAlignment="1" applyProtection="1">
      <alignment horizontal="left" vertical="top" wrapText="1"/>
      <protection locked="0"/>
    </xf>
    <xf numFmtId="0" fontId="34" fillId="18" borderId="1" xfId="0" applyNumberFormat="1" applyFont="1" applyFill="1" applyBorder="1" applyAlignment="1" applyProtection="1">
      <alignment horizontal="center"/>
      <protection locked="0"/>
    </xf>
    <xf numFmtId="0" fontId="0" fillId="18" borderId="1" xfId="0" applyFill="1" applyBorder="1" applyAlignment="1" applyProtection="1">
      <alignment horizontal="center"/>
      <protection locked="0"/>
    </xf>
    <xf numFmtId="49" fontId="0" fillId="18" borderId="1" xfId="0" applyNumberFormat="1" applyFill="1" applyBorder="1" applyAlignment="1" applyProtection="1">
      <alignment horizontal="center"/>
      <protection locked="0"/>
    </xf>
    <xf numFmtId="0" fontId="33" fillId="18" borderId="1" xfId="0" applyFont="1" applyFill="1" applyBorder="1" applyAlignment="1" applyProtection="1">
      <alignment horizontal="center" vertical="top" wrapText="1"/>
      <protection locked="0"/>
    </xf>
    <xf numFmtId="0" fontId="0" fillId="18" borderId="1" xfId="0" applyFill="1" applyBorder="1" applyProtection="1">
      <protection locked="0"/>
    </xf>
    <xf numFmtId="0" fontId="35" fillId="19" borderId="1" xfId="0" applyFont="1" applyFill="1" applyBorder="1" applyAlignment="1" applyProtection="1">
      <alignment horizontal="left" vertical="top" wrapText="1"/>
      <protection locked="0"/>
    </xf>
    <xf numFmtId="0" fontId="36" fillId="19" borderId="1" xfId="0" applyNumberFormat="1" applyFont="1" applyFill="1" applyBorder="1" applyAlignment="1" applyProtection="1">
      <alignment horizontal="center"/>
      <protection locked="0"/>
    </xf>
    <xf numFmtId="0" fontId="37" fillId="19" borderId="1" xfId="0" applyFont="1" applyFill="1" applyBorder="1" applyAlignment="1" applyProtection="1">
      <alignment horizontal="center"/>
      <protection locked="0"/>
    </xf>
    <xf numFmtId="49" fontId="37" fillId="19" borderId="1" xfId="0" applyNumberFormat="1" applyFont="1" applyFill="1" applyBorder="1" applyAlignment="1" applyProtection="1">
      <alignment horizontal="center"/>
      <protection locked="0"/>
    </xf>
    <xf numFmtId="0" fontId="35" fillId="19" borderId="1" xfId="0" applyFont="1" applyFill="1" applyBorder="1" applyAlignment="1" applyProtection="1">
      <alignment horizontal="center" vertical="top" wrapText="1"/>
      <protection locked="0"/>
    </xf>
    <xf numFmtId="0" fontId="37" fillId="19" borderId="1" xfId="0" applyFont="1" applyFill="1" applyBorder="1" applyProtection="1">
      <protection locked="0"/>
    </xf>
    <xf numFmtId="0" fontId="3" fillId="10" borderId="1" xfId="0" applyFont="1" applyFill="1" applyBorder="1" applyAlignment="1" applyProtection="1">
      <alignment horizontal="left" wrapText="1"/>
      <protection locked="0"/>
    </xf>
    <xf numFmtId="1" fontId="3" fillId="10" borderId="1" xfId="0" applyNumberFormat="1" applyFont="1" applyFill="1" applyBorder="1" applyAlignment="1" applyProtection="1">
      <alignment horizontal="left" wrapText="1"/>
      <protection locked="0"/>
    </xf>
    <xf numFmtId="0" fontId="3" fillId="10" borderId="1" xfId="0" applyFont="1" applyFill="1" applyBorder="1" applyAlignment="1" applyProtection="1">
      <alignment horizontal="left"/>
      <protection locked="0"/>
    </xf>
    <xf numFmtId="0" fontId="3" fillId="20" borderId="1" xfId="0" applyFont="1" applyFill="1" applyBorder="1" applyAlignment="1" applyProtection="1">
      <alignment horizontal="left" wrapText="1"/>
      <protection locked="0"/>
    </xf>
    <xf numFmtId="1" fontId="3" fillId="20" borderId="1" xfId="0" applyNumberFormat="1" applyFont="1" applyFill="1" applyBorder="1" applyAlignment="1" applyProtection="1">
      <alignment horizontal="left" wrapText="1"/>
      <protection locked="0"/>
    </xf>
    <xf numFmtId="0" fontId="3" fillId="21" borderId="1" xfId="0" applyFont="1" applyFill="1" applyBorder="1" applyAlignment="1" applyProtection="1">
      <alignment horizontal="left" wrapText="1"/>
      <protection locked="0"/>
    </xf>
    <xf numFmtId="1" fontId="3" fillId="21" borderId="1" xfId="0" applyNumberFormat="1" applyFont="1" applyFill="1" applyBorder="1" applyAlignment="1" applyProtection="1">
      <alignment horizontal="left" wrapText="1"/>
      <protection locked="0"/>
    </xf>
    <xf numFmtId="0" fontId="33" fillId="21" borderId="1" xfId="0" applyFont="1" applyFill="1" applyBorder="1" applyAlignment="1" applyProtection="1">
      <alignment horizontal="left" vertical="top" wrapText="1"/>
      <protection locked="0"/>
    </xf>
    <xf numFmtId="0" fontId="34" fillId="21" borderId="1" xfId="0" applyNumberFormat="1" applyFont="1" applyFill="1" applyBorder="1" applyAlignment="1" applyProtection="1">
      <alignment horizontal="center"/>
      <protection locked="0"/>
    </xf>
    <xf numFmtId="0" fontId="0" fillId="21" borderId="1" xfId="0" applyFill="1" applyBorder="1" applyAlignment="1" applyProtection="1">
      <alignment horizontal="center"/>
      <protection locked="0"/>
    </xf>
    <xf numFmtId="0" fontId="33" fillId="21" borderId="1" xfId="0" applyFont="1" applyFill="1" applyBorder="1" applyAlignment="1" applyProtection="1">
      <alignment horizontal="center" vertical="top" wrapText="1"/>
      <protection locked="0"/>
    </xf>
    <xf numFmtId="0" fontId="0" fillId="21" borderId="1" xfId="0" applyFill="1" applyBorder="1" applyProtection="1">
      <protection locked="0"/>
    </xf>
    <xf numFmtId="0" fontId="3" fillId="17" borderId="1" xfId="0" applyFont="1" applyFill="1" applyBorder="1" applyAlignment="1" applyProtection="1">
      <alignment horizontal="left" wrapText="1"/>
      <protection locked="0"/>
    </xf>
    <xf numFmtId="1" fontId="3" fillId="17" borderId="1" xfId="0" applyNumberFormat="1" applyFont="1" applyFill="1" applyBorder="1" applyAlignment="1" applyProtection="1">
      <alignment horizontal="left" wrapText="1"/>
      <protection locked="0"/>
    </xf>
    <xf numFmtId="0" fontId="33" fillId="17" borderId="1" xfId="0" applyFont="1" applyFill="1" applyBorder="1" applyAlignment="1" applyProtection="1">
      <alignment horizontal="left" vertical="top" wrapText="1"/>
      <protection locked="0"/>
    </xf>
    <xf numFmtId="0" fontId="34" fillId="17" borderId="1" xfId="0" applyNumberFormat="1" applyFont="1" applyFill="1" applyBorder="1" applyAlignment="1" applyProtection="1">
      <alignment horizontal="center"/>
      <protection locked="0"/>
    </xf>
    <xf numFmtId="0" fontId="0" fillId="17" borderId="1" xfId="0" applyFill="1" applyBorder="1" applyAlignment="1" applyProtection="1">
      <alignment horizontal="center"/>
      <protection locked="0"/>
    </xf>
    <xf numFmtId="0" fontId="33" fillId="17" borderId="1" xfId="0" applyFont="1" applyFill="1" applyBorder="1" applyAlignment="1" applyProtection="1">
      <alignment horizontal="center" vertical="top" wrapText="1"/>
      <protection locked="0"/>
    </xf>
    <xf numFmtId="0" fontId="0" fillId="17" borderId="1" xfId="0" applyFill="1" applyBorder="1" applyProtection="1">
      <protection locked="0"/>
    </xf>
    <xf numFmtId="0" fontId="34" fillId="9" borderId="1" xfId="0" applyNumberFormat="1" applyFont="1" applyFill="1" applyBorder="1" applyAlignment="1" applyProtection="1">
      <alignment horizontal="center"/>
      <protection locked="0"/>
    </xf>
    <xf numFmtId="0" fontId="0" fillId="9" borderId="1" xfId="0" applyFill="1" applyBorder="1" applyAlignment="1" applyProtection="1">
      <alignment horizontal="center"/>
      <protection locked="0"/>
    </xf>
    <xf numFmtId="0" fontId="33" fillId="9" borderId="1" xfId="0" applyFont="1" applyFill="1" applyBorder="1" applyAlignment="1" applyProtection="1">
      <alignment horizontal="center" vertical="top" wrapText="1"/>
      <protection locked="0"/>
    </xf>
    <xf numFmtId="0" fontId="0" fillId="9" borderId="1" xfId="0" applyFill="1" applyBorder="1" applyProtection="1">
      <protection locked="0"/>
    </xf>
    <xf numFmtId="0" fontId="0" fillId="0" borderId="1" xfId="0" applyFill="1" applyBorder="1" applyProtection="1">
      <protection locked="0"/>
    </xf>
    <xf numFmtId="0" fontId="27" fillId="0" borderId="1" xfId="0" applyNumberFormat="1" applyFont="1" applyFill="1" applyBorder="1" applyAlignment="1" applyProtection="1">
      <alignment horizontal="center" vertical="center" wrapText="1"/>
      <protection locked="0"/>
    </xf>
    <xf numFmtId="0" fontId="38" fillId="0" borderId="1" xfId="0" applyNumberFormat="1"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49" fontId="29" fillId="0" borderId="1" xfId="0" applyNumberFormat="1" applyFont="1" applyFill="1" applyBorder="1" applyAlignment="1" applyProtection="1">
      <alignment horizontal="center" vertical="center" wrapText="1"/>
      <protection locked="0"/>
    </xf>
    <xf numFmtId="49" fontId="0" fillId="0" borderId="1" xfId="0" applyNumberFormat="1" applyFill="1" applyBorder="1" applyAlignment="1" applyProtection="1">
      <alignment horizontal="center" vertical="center" wrapText="1"/>
      <protection locked="0"/>
    </xf>
    <xf numFmtId="49" fontId="19" fillId="0" borderId="1" xfId="0"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protection locked="0"/>
    </xf>
    <xf numFmtId="49" fontId="26" fillId="0" borderId="1" xfId="0" applyNumberFormat="1" applyFont="1" applyFill="1" applyBorder="1" applyAlignment="1" applyProtection="1">
      <alignment horizontal="center" vertical="center" wrapText="1"/>
      <protection locked="0"/>
    </xf>
    <xf numFmtId="0" fontId="28" fillId="0" borderId="1" xfId="1" applyFont="1" applyFill="1" applyBorder="1" applyAlignment="1" applyProtection="1">
      <alignment horizontal="center" vertical="center" wrapText="1"/>
      <protection locked="0"/>
    </xf>
    <xf numFmtId="49" fontId="30" fillId="0" borderId="1" xfId="0" applyNumberFormat="1"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vertical="center" wrapText="1"/>
    </xf>
    <xf numFmtId="0" fontId="2" fillId="3" borderId="1"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2" fillId="7" borderId="2" xfId="0" applyFont="1" applyFill="1" applyBorder="1" applyAlignment="1">
      <alignment vertical="center" wrapText="1"/>
    </xf>
    <xf numFmtId="0" fontId="2" fillId="7" borderId="3" xfId="0" applyFont="1" applyFill="1" applyBorder="1" applyAlignment="1">
      <alignment vertical="center" wrapText="1"/>
    </xf>
    <xf numFmtId="0" fontId="1" fillId="3" borderId="1" xfId="0" applyFont="1" applyFill="1" applyBorder="1" applyAlignment="1">
      <alignment vertical="center" wrapText="1"/>
    </xf>
    <xf numFmtId="0" fontId="2" fillId="3" borderId="7" xfId="0" applyFont="1" applyFill="1" applyBorder="1" applyAlignment="1">
      <alignment vertical="center"/>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3" borderId="1" xfId="0" applyFont="1" applyFill="1" applyBorder="1" applyAlignment="1">
      <alignment horizontal="left"/>
    </xf>
    <xf numFmtId="0" fontId="2" fillId="3" borderId="1" xfId="0" applyFont="1" applyFill="1" applyBorder="1" applyAlignment="1">
      <alignment horizontal="left" wrapText="1"/>
    </xf>
    <xf numFmtId="0" fontId="1" fillId="3" borderId="1" xfId="0" applyFont="1" applyFill="1" applyBorder="1" applyAlignment="1">
      <alignment horizontal="left" wrapText="1"/>
    </xf>
    <xf numFmtId="0" fontId="2" fillId="3" borderId="6" xfId="0" applyFont="1" applyFill="1" applyBorder="1" applyAlignment="1">
      <alignment horizontal="left" wrapText="1"/>
    </xf>
    <xf numFmtId="0" fontId="2" fillId="3" borderId="7" xfId="0" applyFont="1" applyFill="1" applyBorder="1" applyAlignment="1">
      <alignment horizontal="left" wrapText="1"/>
    </xf>
    <xf numFmtId="0" fontId="2" fillId="7" borderId="2" xfId="0" applyFont="1" applyFill="1" applyBorder="1" applyAlignment="1">
      <alignment horizontal="left" wrapText="1"/>
    </xf>
    <xf numFmtId="0" fontId="2" fillId="7" borderId="3" xfId="0" applyFont="1" applyFill="1" applyBorder="1" applyAlignment="1">
      <alignment horizontal="left" wrapText="1"/>
    </xf>
    <xf numFmtId="0" fontId="2" fillId="3" borderId="7" xfId="0" applyFont="1" applyFill="1" applyBorder="1" applyAlignment="1">
      <alignment horizontal="left"/>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3" borderId="7" xfId="0" applyFont="1" applyFill="1" applyBorder="1" applyAlignment="1">
      <alignment horizontal="left" vertic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sqref="A1:M1"/>
    </sheetView>
  </sheetViews>
  <sheetFormatPr defaultRowHeight="16.5"/>
  <cols>
    <col min="1" max="1" width="6" style="1" customWidth="1"/>
    <col min="2" max="2" width="21.85546875" style="1" customWidth="1"/>
    <col min="3" max="3" width="13.42578125" style="1" bestFit="1" customWidth="1"/>
    <col min="4" max="4" width="13.710937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209" t="s">
        <v>1281</v>
      </c>
      <c r="B1" s="209"/>
      <c r="C1" s="209"/>
      <c r="D1" s="209"/>
      <c r="E1" s="209"/>
      <c r="F1" s="209"/>
      <c r="G1" s="209"/>
      <c r="H1" s="209"/>
      <c r="I1" s="209"/>
      <c r="J1" s="209"/>
      <c r="K1" s="209"/>
      <c r="L1" s="209"/>
      <c r="M1" s="209"/>
    </row>
    <row r="2" spans="1:14">
      <c r="A2" s="210" t="s">
        <v>0</v>
      </c>
      <c r="B2" s="210"/>
      <c r="C2" s="212" t="s">
        <v>61</v>
      </c>
      <c r="D2" s="213"/>
      <c r="E2" s="2" t="s">
        <v>1</v>
      </c>
      <c r="F2" s="224" t="s">
        <v>62</v>
      </c>
      <c r="G2" s="224"/>
      <c r="H2" s="224"/>
      <c r="I2" s="224"/>
      <c r="J2" s="224"/>
      <c r="K2" s="222" t="s">
        <v>28</v>
      </c>
      <c r="L2" s="222"/>
      <c r="M2" s="13" t="s">
        <v>63</v>
      </c>
    </row>
    <row r="3" spans="1:14" ht="7.5" customHeight="1">
      <c r="A3" s="189"/>
      <c r="B3" s="189"/>
      <c r="C3" s="189"/>
      <c r="D3" s="189"/>
      <c r="E3" s="189"/>
      <c r="F3" s="188"/>
      <c r="G3" s="188"/>
      <c r="H3" s="188"/>
      <c r="I3" s="188"/>
      <c r="J3" s="188"/>
      <c r="K3" s="190"/>
      <c r="L3" s="190"/>
      <c r="M3" s="190"/>
    </row>
    <row r="4" spans="1:14">
      <c r="A4" s="218" t="s">
        <v>2</v>
      </c>
      <c r="B4" s="219"/>
      <c r="C4" s="219"/>
      <c r="D4" s="219"/>
      <c r="E4" s="220"/>
      <c r="F4" s="188"/>
      <c r="G4" s="188"/>
      <c r="H4" s="188"/>
      <c r="I4" s="191" t="s">
        <v>57</v>
      </c>
      <c r="J4" s="191"/>
      <c r="K4" s="191"/>
      <c r="L4" s="191"/>
      <c r="M4" s="191"/>
    </row>
    <row r="5" spans="1:14" ht="18.75" customHeight="1">
      <c r="A5" s="186" t="s">
        <v>4</v>
      </c>
      <c r="B5" s="186"/>
      <c r="C5" s="204" t="s">
        <v>64</v>
      </c>
      <c r="D5" s="221"/>
      <c r="E5" s="205"/>
      <c r="F5" s="188"/>
      <c r="G5" s="188"/>
      <c r="H5" s="188"/>
      <c r="I5" s="214" t="s">
        <v>5</v>
      </c>
      <c r="J5" s="214"/>
      <c r="K5" s="215" t="s">
        <v>65</v>
      </c>
      <c r="L5" s="217"/>
      <c r="M5" s="216"/>
    </row>
    <row r="6" spans="1:14" ht="18.75" customHeight="1">
      <c r="A6" s="187" t="s">
        <v>22</v>
      </c>
      <c r="B6" s="187"/>
      <c r="C6" s="14">
        <v>9854311192</v>
      </c>
      <c r="D6" s="211" t="s">
        <v>78</v>
      </c>
      <c r="E6" s="211"/>
      <c r="F6" s="188"/>
      <c r="G6" s="188"/>
      <c r="H6" s="188"/>
      <c r="I6" s="187" t="s">
        <v>22</v>
      </c>
      <c r="J6" s="187"/>
      <c r="K6" s="215">
        <v>9435135861</v>
      </c>
      <c r="L6" s="216"/>
      <c r="M6" s="15"/>
    </row>
    <row r="7" spans="1:14">
      <c r="A7" s="185" t="s">
        <v>3</v>
      </c>
      <c r="B7" s="185"/>
      <c r="C7" s="185"/>
      <c r="D7" s="185"/>
      <c r="E7" s="185"/>
      <c r="F7" s="185"/>
      <c r="G7" s="185"/>
      <c r="H7" s="185"/>
      <c r="I7" s="185"/>
      <c r="J7" s="185"/>
      <c r="K7" s="185"/>
      <c r="L7" s="185"/>
      <c r="M7" s="185"/>
    </row>
    <row r="8" spans="1:14">
      <c r="A8" s="229" t="s">
        <v>25</v>
      </c>
      <c r="B8" s="230"/>
      <c r="C8" s="231"/>
      <c r="D8" s="3" t="s">
        <v>24</v>
      </c>
      <c r="E8" s="16">
        <v>102600101</v>
      </c>
      <c r="F8" s="195"/>
      <c r="G8" s="196"/>
      <c r="H8" s="196"/>
      <c r="I8" s="229" t="s">
        <v>26</v>
      </c>
      <c r="J8" s="230"/>
      <c r="K8" s="231"/>
      <c r="L8" s="3" t="s">
        <v>24</v>
      </c>
      <c r="M8" s="16">
        <v>102600102</v>
      </c>
    </row>
    <row r="9" spans="1:14">
      <c r="A9" s="200" t="s">
        <v>30</v>
      </c>
      <c r="B9" s="201"/>
      <c r="C9" s="6" t="s">
        <v>6</v>
      </c>
      <c r="D9" s="8" t="s">
        <v>12</v>
      </c>
      <c r="E9" s="5" t="s">
        <v>15</v>
      </c>
      <c r="F9" s="197"/>
      <c r="G9" s="198"/>
      <c r="H9" s="198"/>
      <c r="I9" s="200" t="s">
        <v>30</v>
      </c>
      <c r="J9" s="201"/>
      <c r="K9" s="6" t="s">
        <v>6</v>
      </c>
      <c r="L9" s="8" t="s">
        <v>12</v>
      </c>
      <c r="M9" s="5" t="s">
        <v>15</v>
      </c>
    </row>
    <row r="10" spans="1:14">
      <c r="A10" s="202" t="s">
        <v>66</v>
      </c>
      <c r="B10" s="203"/>
      <c r="C10" s="4" t="s">
        <v>18</v>
      </c>
      <c r="D10" s="14">
        <v>8721060185</v>
      </c>
      <c r="E10" s="15"/>
      <c r="F10" s="197"/>
      <c r="G10" s="198"/>
      <c r="H10" s="198"/>
      <c r="I10" s="202" t="s">
        <v>71</v>
      </c>
      <c r="J10" s="203"/>
      <c r="K10" s="4" t="s">
        <v>18</v>
      </c>
      <c r="L10" s="14">
        <v>9706568923</v>
      </c>
      <c r="M10" s="15" t="s">
        <v>77</v>
      </c>
    </row>
    <row r="11" spans="1:14">
      <c r="A11" s="202" t="s">
        <v>67</v>
      </c>
      <c r="B11" s="203"/>
      <c r="C11" s="4" t="s">
        <v>19</v>
      </c>
      <c r="D11" s="14">
        <v>9435335958</v>
      </c>
      <c r="E11" s="15"/>
      <c r="F11" s="197"/>
      <c r="G11" s="198"/>
      <c r="H11" s="198"/>
      <c r="I11" s="204" t="s">
        <v>74</v>
      </c>
      <c r="J11" s="205"/>
      <c r="K11" s="11" t="s">
        <v>18</v>
      </c>
      <c r="L11" s="14" t="s">
        <v>75</v>
      </c>
      <c r="M11" s="15"/>
    </row>
    <row r="12" spans="1:14">
      <c r="A12" s="202" t="s">
        <v>68</v>
      </c>
      <c r="B12" s="203"/>
      <c r="C12" s="4" t="s">
        <v>20</v>
      </c>
      <c r="D12" s="14">
        <v>9085913815</v>
      </c>
      <c r="E12" s="15" t="s">
        <v>70</v>
      </c>
      <c r="F12" s="197"/>
      <c r="G12" s="198"/>
      <c r="H12" s="198"/>
      <c r="I12" s="202" t="s">
        <v>72</v>
      </c>
      <c r="J12" s="203"/>
      <c r="K12" s="4" t="s">
        <v>20</v>
      </c>
      <c r="L12" s="14">
        <v>9864410969</v>
      </c>
      <c r="M12" s="15" t="s">
        <v>76</v>
      </c>
    </row>
    <row r="13" spans="1:14">
      <c r="A13" s="202" t="s">
        <v>69</v>
      </c>
      <c r="B13" s="203"/>
      <c r="C13" s="4" t="s">
        <v>21</v>
      </c>
      <c r="D13" s="14">
        <v>9678529758</v>
      </c>
      <c r="E13" s="15"/>
      <c r="F13" s="197"/>
      <c r="G13" s="198"/>
      <c r="H13" s="198"/>
      <c r="I13" s="202" t="s">
        <v>73</v>
      </c>
      <c r="J13" s="203"/>
      <c r="K13" s="4" t="s">
        <v>21</v>
      </c>
      <c r="L13" s="14">
        <v>8474870823</v>
      </c>
      <c r="M13" s="15"/>
    </row>
    <row r="14" spans="1:14">
      <c r="A14" s="206" t="s">
        <v>23</v>
      </c>
      <c r="B14" s="207"/>
      <c r="C14" s="208"/>
      <c r="D14" s="228" t="s">
        <v>79</v>
      </c>
      <c r="E14" s="228"/>
      <c r="F14" s="197"/>
      <c r="G14" s="198"/>
      <c r="H14" s="198"/>
      <c r="I14" s="199"/>
      <c r="J14" s="199"/>
      <c r="K14" s="199"/>
      <c r="L14" s="199"/>
      <c r="M14" s="199"/>
      <c r="N14" s="7"/>
    </row>
    <row r="15" spans="1:14">
      <c r="A15" s="194"/>
      <c r="B15" s="194"/>
      <c r="C15" s="194"/>
      <c r="D15" s="194"/>
      <c r="E15" s="194"/>
      <c r="F15" s="194"/>
      <c r="G15" s="194"/>
      <c r="H15" s="194"/>
      <c r="I15" s="194"/>
      <c r="J15" s="194"/>
      <c r="K15" s="194"/>
      <c r="L15" s="194"/>
      <c r="M15" s="194"/>
    </row>
    <row r="16" spans="1:14">
      <c r="A16" s="193" t="s">
        <v>41</v>
      </c>
      <c r="B16" s="193"/>
      <c r="C16" s="193"/>
      <c r="D16" s="193"/>
      <c r="E16" s="193"/>
      <c r="F16" s="193"/>
      <c r="G16" s="193"/>
      <c r="H16" s="193"/>
      <c r="I16" s="193"/>
      <c r="J16" s="193"/>
      <c r="K16" s="193"/>
      <c r="L16" s="193"/>
      <c r="M16" s="193"/>
    </row>
    <row r="17" spans="1:13" ht="32.25" customHeight="1">
      <c r="A17" s="226" t="s">
        <v>53</v>
      </c>
      <c r="B17" s="226"/>
      <c r="C17" s="226"/>
      <c r="D17" s="226"/>
      <c r="E17" s="226"/>
      <c r="F17" s="226"/>
      <c r="G17" s="226"/>
      <c r="H17" s="226"/>
      <c r="I17" s="226"/>
      <c r="J17" s="226"/>
      <c r="K17" s="226"/>
      <c r="L17" s="226"/>
      <c r="M17" s="226"/>
    </row>
    <row r="18" spans="1:13">
      <c r="A18" s="192" t="s">
        <v>54</v>
      </c>
      <c r="B18" s="192"/>
      <c r="C18" s="192"/>
      <c r="D18" s="192"/>
      <c r="E18" s="192"/>
      <c r="F18" s="192"/>
      <c r="G18" s="192"/>
      <c r="H18" s="192"/>
      <c r="I18" s="192"/>
      <c r="J18" s="192"/>
      <c r="K18" s="192"/>
      <c r="L18" s="192"/>
      <c r="M18" s="192"/>
    </row>
    <row r="19" spans="1:13">
      <c r="A19" s="192" t="s">
        <v>42</v>
      </c>
      <c r="B19" s="192"/>
      <c r="C19" s="192"/>
      <c r="D19" s="192"/>
      <c r="E19" s="192"/>
      <c r="F19" s="192"/>
      <c r="G19" s="192"/>
      <c r="H19" s="192"/>
      <c r="I19" s="192"/>
      <c r="J19" s="192"/>
      <c r="K19" s="192"/>
      <c r="L19" s="192"/>
      <c r="M19" s="192"/>
    </row>
    <row r="20" spans="1:13">
      <c r="A20" s="192" t="s">
        <v>36</v>
      </c>
      <c r="B20" s="192"/>
      <c r="C20" s="192"/>
      <c r="D20" s="192"/>
      <c r="E20" s="192"/>
      <c r="F20" s="192"/>
      <c r="G20" s="192"/>
      <c r="H20" s="192"/>
      <c r="I20" s="192"/>
      <c r="J20" s="192"/>
      <c r="K20" s="192"/>
      <c r="L20" s="192"/>
      <c r="M20" s="192"/>
    </row>
    <row r="21" spans="1:13">
      <c r="A21" s="192" t="s">
        <v>43</v>
      </c>
      <c r="B21" s="192"/>
      <c r="C21" s="192"/>
      <c r="D21" s="192"/>
      <c r="E21" s="192"/>
      <c r="F21" s="192"/>
      <c r="G21" s="192"/>
      <c r="H21" s="192"/>
      <c r="I21" s="192"/>
      <c r="J21" s="192"/>
      <c r="K21" s="192"/>
      <c r="L21" s="192"/>
      <c r="M21" s="192"/>
    </row>
    <row r="22" spans="1:13">
      <c r="A22" s="192" t="s">
        <v>37</v>
      </c>
      <c r="B22" s="192"/>
      <c r="C22" s="192"/>
      <c r="D22" s="192"/>
      <c r="E22" s="192"/>
      <c r="F22" s="192"/>
      <c r="G22" s="192"/>
      <c r="H22" s="192"/>
      <c r="I22" s="192"/>
      <c r="J22" s="192"/>
      <c r="K22" s="192"/>
      <c r="L22" s="192"/>
      <c r="M22" s="192"/>
    </row>
    <row r="23" spans="1:13">
      <c r="A23" s="227" t="s">
        <v>46</v>
      </c>
      <c r="B23" s="227"/>
      <c r="C23" s="227"/>
      <c r="D23" s="227"/>
      <c r="E23" s="227"/>
      <c r="F23" s="227"/>
      <c r="G23" s="227"/>
      <c r="H23" s="227"/>
      <c r="I23" s="227"/>
      <c r="J23" s="227"/>
      <c r="K23" s="227"/>
      <c r="L23" s="227"/>
      <c r="M23" s="227"/>
    </row>
    <row r="24" spans="1:13">
      <c r="A24" s="192" t="s">
        <v>38</v>
      </c>
      <c r="B24" s="192"/>
      <c r="C24" s="192"/>
      <c r="D24" s="192"/>
      <c r="E24" s="192"/>
      <c r="F24" s="192"/>
      <c r="G24" s="192"/>
      <c r="H24" s="192"/>
      <c r="I24" s="192"/>
      <c r="J24" s="192"/>
      <c r="K24" s="192"/>
      <c r="L24" s="192"/>
      <c r="M24" s="192"/>
    </row>
    <row r="25" spans="1:13">
      <c r="A25" s="192" t="s">
        <v>39</v>
      </c>
      <c r="B25" s="192"/>
      <c r="C25" s="192"/>
      <c r="D25" s="192"/>
      <c r="E25" s="192"/>
      <c r="F25" s="192"/>
      <c r="G25" s="192"/>
      <c r="H25" s="192"/>
      <c r="I25" s="192"/>
      <c r="J25" s="192"/>
      <c r="K25" s="192"/>
      <c r="L25" s="192"/>
      <c r="M25" s="192"/>
    </row>
    <row r="26" spans="1:13">
      <c r="A26" s="192" t="s">
        <v>40</v>
      </c>
      <c r="B26" s="192"/>
      <c r="C26" s="192"/>
      <c r="D26" s="192"/>
      <c r="E26" s="192"/>
      <c r="F26" s="192"/>
      <c r="G26" s="192"/>
      <c r="H26" s="192"/>
      <c r="I26" s="192"/>
      <c r="J26" s="192"/>
      <c r="K26" s="192"/>
      <c r="L26" s="192"/>
      <c r="M26" s="192"/>
    </row>
    <row r="27" spans="1:13">
      <c r="A27" s="225" t="s">
        <v>44</v>
      </c>
      <c r="B27" s="225"/>
      <c r="C27" s="225"/>
      <c r="D27" s="225"/>
      <c r="E27" s="225"/>
      <c r="F27" s="225"/>
      <c r="G27" s="225"/>
      <c r="H27" s="225"/>
      <c r="I27" s="225"/>
      <c r="J27" s="225"/>
      <c r="K27" s="225"/>
      <c r="L27" s="225"/>
      <c r="M27" s="225"/>
    </row>
    <row r="28" spans="1:13">
      <c r="A28" s="192" t="s">
        <v>45</v>
      </c>
      <c r="B28" s="192"/>
      <c r="C28" s="192"/>
      <c r="D28" s="192"/>
      <c r="E28" s="192"/>
      <c r="F28" s="192"/>
      <c r="G28" s="192"/>
      <c r="H28" s="192"/>
      <c r="I28" s="192"/>
      <c r="J28" s="192"/>
      <c r="K28" s="192"/>
      <c r="L28" s="192"/>
      <c r="M28" s="192"/>
    </row>
    <row r="29" spans="1:13" ht="44.25" customHeight="1">
      <c r="A29" s="223" t="s">
        <v>55</v>
      </c>
      <c r="B29" s="223"/>
      <c r="C29" s="223"/>
      <c r="D29" s="223"/>
      <c r="E29" s="223"/>
      <c r="F29" s="223"/>
      <c r="G29" s="223"/>
      <c r="H29" s="223"/>
      <c r="I29" s="223"/>
      <c r="J29" s="223"/>
      <c r="K29" s="223"/>
      <c r="L29" s="223"/>
      <c r="M29" s="223"/>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28" activePane="bottomRight" state="frozen"/>
      <selection pane="topRight" activeCell="C1" sqref="C1"/>
      <selection pane="bottomLeft" activeCell="A5" sqref="A5"/>
      <selection pane="bottomRight" activeCell="A2" sqref="A2:C2"/>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9" customWidth="1"/>
    <col min="6" max="6" width="17" style="1" customWidth="1"/>
    <col min="7" max="7" width="6.140625" style="9" customWidth="1"/>
    <col min="8" max="8" width="6.28515625" style="9"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34" t="s">
        <v>1282</v>
      </c>
      <c r="B1" s="234"/>
      <c r="C1" s="234"/>
      <c r="D1" s="235"/>
      <c r="E1" s="235"/>
      <c r="F1" s="235"/>
      <c r="G1" s="235"/>
      <c r="H1" s="235"/>
      <c r="I1" s="235"/>
      <c r="J1" s="235"/>
      <c r="K1" s="235"/>
      <c r="L1" s="235"/>
      <c r="M1" s="235"/>
      <c r="N1" s="235"/>
      <c r="O1" s="235"/>
      <c r="P1" s="235"/>
      <c r="Q1" s="235"/>
      <c r="R1" s="235"/>
      <c r="S1" s="235"/>
      <c r="T1" s="53"/>
    </row>
    <row r="2" spans="1:20" ht="16.5" customHeight="1">
      <c r="A2" s="238" t="s">
        <v>56</v>
      </c>
      <c r="B2" s="239"/>
      <c r="C2" s="239"/>
      <c r="D2" s="54" t="s">
        <v>673</v>
      </c>
      <c r="E2" s="55"/>
      <c r="F2" s="55"/>
      <c r="G2" s="55"/>
      <c r="H2" s="55"/>
      <c r="I2" s="55"/>
      <c r="J2" s="55"/>
      <c r="K2" s="55"/>
      <c r="L2" s="55"/>
      <c r="M2" s="55"/>
      <c r="N2" s="55"/>
      <c r="O2" s="55"/>
      <c r="P2" s="55"/>
      <c r="Q2" s="55"/>
      <c r="R2" s="55"/>
      <c r="S2" s="55"/>
      <c r="T2" s="53"/>
    </row>
    <row r="3" spans="1:20" ht="24" customHeight="1">
      <c r="A3" s="233" t="s">
        <v>14</v>
      </c>
      <c r="B3" s="236" t="s">
        <v>58</v>
      </c>
      <c r="C3" s="232" t="s">
        <v>7</v>
      </c>
      <c r="D3" s="232" t="s">
        <v>52</v>
      </c>
      <c r="E3" s="232" t="s">
        <v>16</v>
      </c>
      <c r="F3" s="240" t="s">
        <v>17</v>
      </c>
      <c r="G3" s="232" t="s">
        <v>8</v>
      </c>
      <c r="H3" s="232"/>
      <c r="I3" s="232"/>
      <c r="J3" s="232" t="s">
        <v>31</v>
      </c>
      <c r="K3" s="236" t="s">
        <v>33</v>
      </c>
      <c r="L3" s="236" t="s">
        <v>47</v>
      </c>
      <c r="M3" s="236" t="s">
        <v>48</v>
      </c>
      <c r="N3" s="236" t="s">
        <v>34</v>
      </c>
      <c r="O3" s="236" t="s">
        <v>35</v>
      </c>
      <c r="P3" s="233" t="s">
        <v>51</v>
      </c>
      <c r="Q3" s="232" t="s">
        <v>49</v>
      </c>
      <c r="R3" s="232" t="s">
        <v>32</v>
      </c>
      <c r="S3" s="232" t="s">
        <v>50</v>
      </c>
      <c r="T3" s="232" t="s">
        <v>13</v>
      </c>
    </row>
    <row r="4" spans="1:20" ht="25.5" customHeight="1">
      <c r="A4" s="233"/>
      <c r="B4" s="241"/>
      <c r="C4" s="232"/>
      <c r="D4" s="232"/>
      <c r="E4" s="232"/>
      <c r="F4" s="240"/>
      <c r="G4" s="56" t="s">
        <v>9</v>
      </c>
      <c r="H4" s="56" t="s">
        <v>10</v>
      </c>
      <c r="I4" s="56" t="s">
        <v>11</v>
      </c>
      <c r="J4" s="232"/>
      <c r="K4" s="237"/>
      <c r="L4" s="237"/>
      <c r="M4" s="237"/>
      <c r="N4" s="237"/>
      <c r="O4" s="237"/>
      <c r="P4" s="233"/>
      <c r="Q4" s="233"/>
      <c r="R4" s="232"/>
      <c r="S4" s="232"/>
      <c r="T4" s="232"/>
    </row>
    <row r="5" spans="1:20">
      <c r="A5" s="57">
        <v>1</v>
      </c>
      <c r="B5" s="58" t="s">
        <v>59</v>
      </c>
      <c r="C5" s="59" t="s">
        <v>457</v>
      </c>
      <c r="D5" s="60" t="s">
        <v>89</v>
      </c>
      <c r="E5" s="59"/>
      <c r="F5" s="60" t="s">
        <v>89</v>
      </c>
      <c r="G5" s="60"/>
      <c r="H5" s="58"/>
      <c r="I5" s="60">
        <v>59</v>
      </c>
      <c r="J5" s="59">
        <v>9435132718</v>
      </c>
      <c r="K5" s="59" t="s">
        <v>603</v>
      </c>
      <c r="L5" s="59"/>
      <c r="M5" s="59"/>
      <c r="N5" s="59"/>
      <c r="O5" s="59"/>
      <c r="P5" s="61" t="s">
        <v>482</v>
      </c>
      <c r="Q5" s="59" t="s">
        <v>483</v>
      </c>
      <c r="R5" s="59"/>
      <c r="S5" s="59" t="s">
        <v>86</v>
      </c>
      <c r="T5" s="18"/>
    </row>
    <row r="6" spans="1:20">
      <c r="A6" s="57">
        <v>2</v>
      </c>
      <c r="B6" s="58" t="s">
        <v>59</v>
      </c>
      <c r="C6" s="59" t="s">
        <v>458</v>
      </c>
      <c r="D6" s="60" t="s">
        <v>89</v>
      </c>
      <c r="E6" s="59"/>
      <c r="F6" s="60" t="s">
        <v>89</v>
      </c>
      <c r="G6" s="60"/>
      <c r="H6" s="59"/>
      <c r="I6" s="60">
        <v>53</v>
      </c>
      <c r="J6" s="59">
        <v>8011856382</v>
      </c>
      <c r="K6" s="59" t="s">
        <v>603</v>
      </c>
      <c r="L6" s="59"/>
      <c r="M6" s="59"/>
      <c r="N6" s="59"/>
      <c r="O6" s="59"/>
      <c r="P6" s="61" t="s">
        <v>482</v>
      </c>
      <c r="Q6" s="59" t="s">
        <v>483</v>
      </c>
      <c r="R6" s="59"/>
      <c r="S6" s="59" t="s">
        <v>86</v>
      </c>
      <c r="T6" s="18"/>
    </row>
    <row r="7" spans="1:20">
      <c r="A7" s="57">
        <v>3</v>
      </c>
      <c r="B7" s="58" t="s">
        <v>59</v>
      </c>
      <c r="C7" s="59" t="s">
        <v>459</v>
      </c>
      <c r="D7" s="60" t="s">
        <v>89</v>
      </c>
      <c r="E7" s="59"/>
      <c r="F7" s="60" t="s">
        <v>89</v>
      </c>
      <c r="G7" s="60"/>
      <c r="H7" s="59"/>
      <c r="I7" s="60">
        <v>39</v>
      </c>
      <c r="J7" s="59">
        <v>8723907097</v>
      </c>
      <c r="K7" s="59" t="s">
        <v>603</v>
      </c>
      <c r="L7" s="59"/>
      <c r="M7" s="59"/>
      <c r="N7" s="59"/>
      <c r="O7" s="59"/>
      <c r="P7" s="61" t="s">
        <v>482</v>
      </c>
      <c r="Q7" s="59" t="s">
        <v>483</v>
      </c>
      <c r="R7" s="59"/>
      <c r="S7" s="59" t="s">
        <v>86</v>
      </c>
      <c r="T7" s="18"/>
    </row>
    <row r="8" spans="1:20">
      <c r="A8" s="57">
        <v>4</v>
      </c>
      <c r="B8" s="58" t="s">
        <v>59</v>
      </c>
      <c r="C8" s="59" t="s">
        <v>460</v>
      </c>
      <c r="D8" s="60" t="s">
        <v>89</v>
      </c>
      <c r="E8" s="59"/>
      <c r="F8" s="60" t="s">
        <v>89</v>
      </c>
      <c r="G8" s="60"/>
      <c r="H8" s="58"/>
      <c r="I8" s="60">
        <v>18</v>
      </c>
      <c r="J8" s="59">
        <v>8761078713</v>
      </c>
      <c r="K8" s="59" t="s">
        <v>603</v>
      </c>
      <c r="L8" s="59"/>
      <c r="M8" s="59"/>
      <c r="N8" s="59"/>
      <c r="O8" s="59"/>
      <c r="P8" s="61" t="s">
        <v>484</v>
      </c>
      <c r="Q8" s="59" t="s">
        <v>485</v>
      </c>
      <c r="R8" s="59"/>
      <c r="S8" s="59" t="s">
        <v>86</v>
      </c>
      <c r="T8" s="18"/>
    </row>
    <row r="9" spans="1:20">
      <c r="A9" s="57">
        <v>5</v>
      </c>
      <c r="B9" s="58" t="s">
        <v>59</v>
      </c>
      <c r="C9" s="59" t="s">
        <v>461</v>
      </c>
      <c r="D9" s="60" t="s">
        <v>89</v>
      </c>
      <c r="E9" s="59"/>
      <c r="F9" s="60" t="s">
        <v>89</v>
      </c>
      <c r="G9" s="60"/>
      <c r="H9" s="59"/>
      <c r="I9" s="60">
        <v>43</v>
      </c>
      <c r="J9" s="59">
        <v>9957704242</v>
      </c>
      <c r="K9" s="59" t="s">
        <v>603</v>
      </c>
      <c r="L9" s="59"/>
      <c r="M9" s="59"/>
      <c r="N9" s="59"/>
      <c r="O9" s="59"/>
      <c r="P9" s="61" t="s">
        <v>484</v>
      </c>
      <c r="Q9" s="59" t="s">
        <v>485</v>
      </c>
      <c r="R9" s="59"/>
      <c r="S9" s="59" t="s">
        <v>86</v>
      </c>
      <c r="T9" s="18"/>
    </row>
    <row r="10" spans="1:20">
      <c r="A10" s="57">
        <v>6</v>
      </c>
      <c r="B10" s="58" t="s">
        <v>59</v>
      </c>
      <c r="C10" s="59" t="s">
        <v>462</v>
      </c>
      <c r="D10" s="60" t="s">
        <v>89</v>
      </c>
      <c r="E10" s="59"/>
      <c r="F10" s="60" t="s">
        <v>89</v>
      </c>
      <c r="G10" s="60"/>
      <c r="H10" s="59"/>
      <c r="I10" s="60">
        <v>31</v>
      </c>
      <c r="J10" s="59">
        <v>8011971311</v>
      </c>
      <c r="K10" s="59" t="s">
        <v>603</v>
      </c>
      <c r="L10" s="59"/>
      <c r="M10" s="59"/>
      <c r="N10" s="59"/>
      <c r="O10" s="59"/>
      <c r="P10" s="61" t="s">
        <v>484</v>
      </c>
      <c r="Q10" s="59" t="s">
        <v>485</v>
      </c>
      <c r="R10" s="59"/>
      <c r="S10" s="59" t="s">
        <v>86</v>
      </c>
      <c r="T10" s="18"/>
    </row>
    <row r="11" spans="1:20">
      <c r="A11" s="57">
        <v>7</v>
      </c>
      <c r="B11" s="58" t="s">
        <v>423</v>
      </c>
      <c r="C11" s="59" t="s">
        <v>463</v>
      </c>
      <c r="D11" s="60" t="s">
        <v>89</v>
      </c>
      <c r="E11" s="60"/>
      <c r="F11" s="60" t="s">
        <v>89</v>
      </c>
      <c r="G11" s="60"/>
      <c r="H11" s="60"/>
      <c r="I11" s="60">
        <v>46</v>
      </c>
      <c r="J11" s="59">
        <v>7896281173</v>
      </c>
      <c r="K11" s="59" t="s">
        <v>603</v>
      </c>
      <c r="L11" s="59"/>
      <c r="M11" s="59"/>
      <c r="N11" s="59"/>
      <c r="O11" s="59"/>
      <c r="P11" s="61" t="s">
        <v>484</v>
      </c>
      <c r="Q11" s="59" t="s">
        <v>485</v>
      </c>
      <c r="R11" s="59"/>
      <c r="S11" s="59" t="s">
        <v>86</v>
      </c>
      <c r="T11" s="18"/>
    </row>
    <row r="12" spans="1:20">
      <c r="A12" s="57">
        <v>8</v>
      </c>
      <c r="B12" s="58" t="s">
        <v>59</v>
      </c>
      <c r="C12" s="59" t="s">
        <v>464</v>
      </c>
      <c r="D12" s="60" t="s">
        <v>89</v>
      </c>
      <c r="E12" s="60"/>
      <c r="F12" s="60" t="s">
        <v>89</v>
      </c>
      <c r="G12" s="60"/>
      <c r="H12" s="60"/>
      <c r="I12" s="60">
        <v>25</v>
      </c>
      <c r="J12" s="59">
        <v>9508410199</v>
      </c>
      <c r="K12" s="59" t="s">
        <v>603</v>
      </c>
      <c r="L12" s="59"/>
      <c r="M12" s="59"/>
      <c r="N12" s="59"/>
      <c r="O12" s="59"/>
      <c r="P12" s="61" t="s">
        <v>486</v>
      </c>
      <c r="Q12" s="59" t="s">
        <v>487</v>
      </c>
      <c r="R12" s="59"/>
      <c r="S12" s="59" t="s">
        <v>86</v>
      </c>
      <c r="T12" s="18"/>
    </row>
    <row r="13" spans="1:20">
      <c r="A13" s="57">
        <v>9</v>
      </c>
      <c r="B13" s="58" t="s">
        <v>59</v>
      </c>
      <c r="C13" s="59" t="s">
        <v>465</v>
      </c>
      <c r="D13" s="60" t="s">
        <v>89</v>
      </c>
      <c r="E13" s="62"/>
      <c r="F13" s="60" t="s">
        <v>89</v>
      </c>
      <c r="G13" s="63"/>
      <c r="H13" s="60"/>
      <c r="I13" s="60">
        <v>59</v>
      </c>
      <c r="J13" s="59">
        <v>7896187442</v>
      </c>
      <c r="K13" s="59" t="s">
        <v>603</v>
      </c>
      <c r="L13" s="59"/>
      <c r="M13" s="59"/>
      <c r="N13" s="59"/>
      <c r="O13" s="59"/>
      <c r="P13" s="61" t="s">
        <v>486</v>
      </c>
      <c r="Q13" s="59" t="s">
        <v>487</v>
      </c>
      <c r="R13" s="59"/>
      <c r="S13" s="59" t="s">
        <v>86</v>
      </c>
      <c r="T13" s="18"/>
    </row>
    <row r="14" spans="1:20">
      <c r="A14" s="57">
        <v>10</v>
      </c>
      <c r="B14" s="58" t="s">
        <v>59</v>
      </c>
      <c r="C14" s="59" t="s">
        <v>466</v>
      </c>
      <c r="D14" s="60" t="s">
        <v>89</v>
      </c>
      <c r="E14" s="60"/>
      <c r="F14" s="60" t="s">
        <v>89</v>
      </c>
      <c r="G14" s="60"/>
      <c r="H14" s="60"/>
      <c r="I14" s="60">
        <v>36</v>
      </c>
      <c r="J14" s="59">
        <v>7896870776</v>
      </c>
      <c r="K14" s="59" t="s">
        <v>603</v>
      </c>
      <c r="L14" s="59"/>
      <c r="M14" s="59"/>
      <c r="N14" s="59"/>
      <c r="O14" s="59"/>
      <c r="P14" s="61" t="s">
        <v>486</v>
      </c>
      <c r="Q14" s="59" t="s">
        <v>487</v>
      </c>
      <c r="R14" s="59"/>
      <c r="S14" s="59" t="s">
        <v>86</v>
      </c>
      <c r="T14" s="18"/>
    </row>
    <row r="15" spans="1:20">
      <c r="A15" s="57">
        <v>11</v>
      </c>
      <c r="B15" s="58" t="s">
        <v>59</v>
      </c>
      <c r="C15" s="59" t="s">
        <v>467</v>
      </c>
      <c r="D15" s="60" t="s">
        <v>89</v>
      </c>
      <c r="E15" s="62"/>
      <c r="F15" s="60" t="s">
        <v>89</v>
      </c>
      <c r="G15" s="60"/>
      <c r="H15" s="60"/>
      <c r="I15" s="60">
        <v>84</v>
      </c>
      <c r="J15" s="59">
        <v>9435429068</v>
      </c>
      <c r="K15" s="59" t="s">
        <v>603</v>
      </c>
      <c r="L15" s="59"/>
      <c r="M15" s="59"/>
      <c r="N15" s="59"/>
      <c r="O15" s="59"/>
      <c r="P15" s="61" t="s">
        <v>488</v>
      </c>
      <c r="Q15" s="59" t="s">
        <v>88</v>
      </c>
      <c r="R15" s="59"/>
      <c r="S15" s="59" t="s">
        <v>86</v>
      </c>
      <c r="T15" s="18"/>
    </row>
    <row r="16" spans="1:20">
      <c r="A16" s="57">
        <v>12</v>
      </c>
      <c r="B16" s="58" t="s">
        <v>59</v>
      </c>
      <c r="C16" s="59" t="s">
        <v>468</v>
      </c>
      <c r="D16" s="60" t="s">
        <v>89</v>
      </c>
      <c r="E16" s="62"/>
      <c r="F16" s="60" t="s">
        <v>89</v>
      </c>
      <c r="G16" s="60"/>
      <c r="H16" s="60"/>
      <c r="I16" s="60">
        <v>65</v>
      </c>
      <c r="J16" s="59">
        <v>7896815791</v>
      </c>
      <c r="K16" s="59" t="s">
        <v>603</v>
      </c>
      <c r="L16" s="59"/>
      <c r="M16" s="59"/>
      <c r="N16" s="59"/>
      <c r="O16" s="59"/>
      <c r="P16" s="61" t="s">
        <v>488</v>
      </c>
      <c r="Q16" s="59" t="s">
        <v>88</v>
      </c>
      <c r="R16" s="59"/>
      <c r="S16" s="59" t="s">
        <v>86</v>
      </c>
      <c r="T16" s="18"/>
    </row>
    <row r="17" spans="1:20">
      <c r="A17" s="57">
        <v>13</v>
      </c>
      <c r="B17" s="58" t="s">
        <v>59</v>
      </c>
      <c r="C17" s="59" t="s">
        <v>469</v>
      </c>
      <c r="D17" s="60" t="s">
        <v>89</v>
      </c>
      <c r="E17" s="62"/>
      <c r="F17" s="60" t="s">
        <v>89</v>
      </c>
      <c r="G17" s="60"/>
      <c r="H17" s="60"/>
      <c r="I17" s="60">
        <v>74</v>
      </c>
      <c r="J17" s="59">
        <v>9707937802</v>
      </c>
      <c r="K17" s="59" t="s">
        <v>603</v>
      </c>
      <c r="L17" s="59"/>
      <c r="M17" s="59"/>
      <c r="N17" s="59"/>
      <c r="O17" s="59"/>
      <c r="P17" s="64" t="s">
        <v>488</v>
      </c>
      <c r="Q17" s="64" t="s">
        <v>88</v>
      </c>
      <c r="R17" s="59"/>
      <c r="S17" s="59" t="s">
        <v>86</v>
      </c>
      <c r="T17" s="18"/>
    </row>
    <row r="18" spans="1:20" ht="18.75">
      <c r="A18" s="57">
        <v>14</v>
      </c>
      <c r="B18" s="58" t="s">
        <v>59</v>
      </c>
      <c r="C18" s="65" t="s">
        <v>470</v>
      </c>
      <c r="D18" s="60" t="s">
        <v>89</v>
      </c>
      <c r="E18" s="66"/>
      <c r="F18" s="60" t="s">
        <v>89</v>
      </c>
      <c r="G18" s="59"/>
      <c r="H18" s="68"/>
      <c r="I18" s="60">
        <v>43</v>
      </c>
      <c r="J18" s="69">
        <v>9678101314</v>
      </c>
      <c r="K18" s="59" t="s">
        <v>603</v>
      </c>
      <c r="L18" s="59"/>
      <c r="M18" s="59"/>
      <c r="N18" s="67"/>
      <c r="O18" s="67"/>
      <c r="P18" s="61" t="s">
        <v>488</v>
      </c>
      <c r="Q18" s="59" t="s">
        <v>88</v>
      </c>
      <c r="R18" s="59"/>
      <c r="S18" s="59" t="s">
        <v>86</v>
      </c>
      <c r="T18" s="18"/>
    </row>
    <row r="19" spans="1:20" ht="18.75">
      <c r="A19" s="57">
        <v>15</v>
      </c>
      <c r="B19" s="58" t="s">
        <v>59</v>
      </c>
      <c r="C19" s="65" t="s">
        <v>471</v>
      </c>
      <c r="D19" s="60" t="s">
        <v>89</v>
      </c>
      <c r="E19" s="66"/>
      <c r="F19" s="60" t="s">
        <v>89</v>
      </c>
      <c r="G19" s="59"/>
      <c r="H19" s="68"/>
      <c r="I19" s="60">
        <v>53</v>
      </c>
      <c r="J19" s="69">
        <v>9577979920</v>
      </c>
      <c r="K19" s="59" t="s">
        <v>603</v>
      </c>
      <c r="L19" s="59"/>
      <c r="M19" s="59"/>
      <c r="N19" s="67"/>
      <c r="O19" s="67"/>
      <c r="P19" s="61" t="s">
        <v>488</v>
      </c>
      <c r="Q19" s="59" t="s">
        <v>88</v>
      </c>
      <c r="R19" s="59"/>
      <c r="S19" s="59" t="s">
        <v>86</v>
      </c>
      <c r="T19" s="18"/>
    </row>
    <row r="20" spans="1:20" ht="18.75">
      <c r="A20" s="57">
        <v>16</v>
      </c>
      <c r="B20" s="58" t="s">
        <v>59</v>
      </c>
      <c r="C20" s="65" t="s">
        <v>470</v>
      </c>
      <c r="D20" s="60" t="s">
        <v>89</v>
      </c>
      <c r="E20" s="66"/>
      <c r="F20" s="60" t="s">
        <v>89</v>
      </c>
      <c r="G20" s="59"/>
      <c r="H20" s="68"/>
      <c r="I20" s="60">
        <v>62</v>
      </c>
      <c r="J20" s="69">
        <v>7399716424</v>
      </c>
      <c r="K20" s="59" t="s">
        <v>603</v>
      </c>
      <c r="L20" s="59"/>
      <c r="M20" s="59"/>
      <c r="N20" s="67"/>
      <c r="O20" s="67"/>
      <c r="P20" s="61" t="s">
        <v>489</v>
      </c>
      <c r="Q20" s="59" t="s">
        <v>490</v>
      </c>
      <c r="R20" s="59"/>
      <c r="S20" s="59" t="s">
        <v>86</v>
      </c>
      <c r="T20" s="18"/>
    </row>
    <row r="21" spans="1:20" ht="18.75">
      <c r="A21" s="57">
        <v>17</v>
      </c>
      <c r="B21" s="58" t="s">
        <v>59</v>
      </c>
      <c r="C21" s="65" t="s">
        <v>472</v>
      </c>
      <c r="D21" s="60" t="s">
        <v>89</v>
      </c>
      <c r="E21" s="66"/>
      <c r="F21" s="60" t="s">
        <v>89</v>
      </c>
      <c r="G21" s="59"/>
      <c r="H21" s="68"/>
      <c r="I21" s="60">
        <v>51</v>
      </c>
      <c r="J21" s="69">
        <v>9859144328</v>
      </c>
      <c r="K21" s="59" t="s">
        <v>603</v>
      </c>
      <c r="L21" s="59"/>
      <c r="M21" s="59"/>
      <c r="N21" s="67"/>
      <c r="O21" s="67"/>
      <c r="P21" s="61" t="s">
        <v>489</v>
      </c>
      <c r="Q21" s="59" t="s">
        <v>490</v>
      </c>
      <c r="R21" s="59"/>
      <c r="S21" s="59" t="s">
        <v>86</v>
      </c>
      <c r="T21" s="18"/>
    </row>
    <row r="22" spans="1:20" ht="18.75">
      <c r="A22" s="57">
        <v>18</v>
      </c>
      <c r="B22" s="58" t="s">
        <v>59</v>
      </c>
      <c r="C22" s="65" t="s">
        <v>473</v>
      </c>
      <c r="D22" s="60" t="s">
        <v>89</v>
      </c>
      <c r="E22" s="66"/>
      <c r="F22" s="60" t="s">
        <v>89</v>
      </c>
      <c r="G22" s="59"/>
      <c r="H22" s="68"/>
      <c r="I22" s="60">
        <v>94</v>
      </c>
      <c r="J22" s="69">
        <v>9613573081</v>
      </c>
      <c r="K22" s="59" t="s">
        <v>603</v>
      </c>
      <c r="L22" s="59"/>
      <c r="M22" s="59"/>
      <c r="N22" s="59"/>
      <c r="O22" s="59"/>
      <c r="P22" s="61" t="s">
        <v>489</v>
      </c>
      <c r="Q22" s="59" t="s">
        <v>490</v>
      </c>
      <c r="R22" s="59"/>
      <c r="S22" s="59" t="s">
        <v>86</v>
      </c>
      <c r="T22" s="18"/>
    </row>
    <row r="23" spans="1:20" ht="33">
      <c r="A23" s="57">
        <v>19</v>
      </c>
      <c r="B23" s="58" t="s">
        <v>59</v>
      </c>
      <c r="C23" s="65" t="s">
        <v>474</v>
      </c>
      <c r="D23" s="60" t="s">
        <v>89</v>
      </c>
      <c r="E23" s="66"/>
      <c r="F23" s="60" t="s">
        <v>89</v>
      </c>
      <c r="G23" s="59"/>
      <c r="H23" s="68"/>
      <c r="I23" s="60">
        <v>37</v>
      </c>
      <c r="J23" s="69">
        <v>8011055306</v>
      </c>
      <c r="K23" s="59" t="s">
        <v>603</v>
      </c>
      <c r="L23" s="59"/>
      <c r="M23" s="59"/>
      <c r="N23" s="59"/>
      <c r="O23" s="59"/>
      <c r="P23" s="61" t="s">
        <v>491</v>
      </c>
      <c r="Q23" s="59" t="s">
        <v>492</v>
      </c>
      <c r="R23" s="59"/>
      <c r="S23" s="59" t="s">
        <v>86</v>
      </c>
      <c r="T23" s="18"/>
    </row>
    <row r="24" spans="1:20" ht="33">
      <c r="A24" s="57">
        <v>20</v>
      </c>
      <c r="B24" s="58" t="s">
        <v>59</v>
      </c>
      <c r="C24" s="65" t="s">
        <v>475</v>
      </c>
      <c r="D24" s="60" t="s">
        <v>89</v>
      </c>
      <c r="E24" s="66"/>
      <c r="F24" s="60" t="s">
        <v>89</v>
      </c>
      <c r="G24" s="59"/>
      <c r="H24" s="68"/>
      <c r="I24" s="60">
        <v>67</v>
      </c>
      <c r="J24" s="69">
        <v>8134984870</v>
      </c>
      <c r="K24" s="59" t="s">
        <v>603</v>
      </c>
      <c r="L24" s="59"/>
      <c r="M24" s="59"/>
      <c r="N24" s="59"/>
      <c r="O24" s="59"/>
      <c r="P24" s="61" t="s">
        <v>491</v>
      </c>
      <c r="Q24" s="59" t="s">
        <v>492</v>
      </c>
      <c r="R24" s="59"/>
      <c r="S24" s="59" t="s">
        <v>86</v>
      </c>
      <c r="T24" s="18"/>
    </row>
    <row r="25" spans="1:20" ht="33">
      <c r="A25" s="57">
        <v>21</v>
      </c>
      <c r="B25" s="58" t="s">
        <v>59</v>
      </c>
      <c r="C25" s="65" t="s">
        <v>476</v>
      </c>
      <c r="D25" s="60" t="s">
        <v>89</v>
      </c>
      <c r="E25" s="66"/>
      <c r="F25" s="60" t="s">
        <v>89</v>
      </c>
      <c r="G25" s="59"/>
      <c r="H25" s="68"/>
      <c r="I25" s="60">
        <v>41</v>
      </c>
      <c r="J25" s="69">
        <v>9613272983</v>
      </c>
      <c r="K25" s="59" t="s">
        <v>603</v>
      </c>
      <c r="L25" s="59"/>
      <c r="M25" s="59"/>
      <c r="N25" s="59"/>
      <c r="O25" s="59"/>
      <c r="P25" s="61" t="s">
        <v>491</v>
      </c>
      <c r="Q25" s="59" t="s">
        <v>492</v>
      </c>
      <c r="R25" s="59"/>
      <c r="S25" s="59" t="s">
        <v>86</v>
      </c>
      <c r="T25" s="18"/>
    </row>
    <row r="26" spans="1:20" ht="33">
      <c r="A26" s="57">
        <v>22</v>
      </c>
      <c r="B26" s="58" t="s">
        <v>59</v>
      </c>
      <c r="C26" s="65" t="s">
        <v>477</v>
      </c>
      <c r="D26" s="60" t="s">
        <v>89</v>
      </c>
      <c r="E26" s="66"/>
      <c r="F26" s="60" t="s">
        <v>89</v>
      </c>
      <c r="G26" s="59"/>
      <c r="H26" s="68"/>
      <c r="I26" s="60">
        <v>47</v>
      </c>
      <c r="J26" s="69">
        <v>9577980270</v>
      </c>
      <c r="K26" s="59" t="s">
        <v>603</v>
      </c>
      <c r="L26" s="59"/>
      <c r="M26" s="59"/>
      <c r="N26" s="59"/>
      <c r="O26" s="59"/>
      <c r="P26" s="61" t="s">
        <v>491</v>
      </c>
      <c r="Q26" s="59" t="s">
        <v>492</v>
      </c>
      <c r="R26" s="59"/>
      <c r="S26" s="59" t="s">
        <v>86</v>
      </c>
      <c r="T26" s="18"/>
    </row>
    <row r="27" spans="1:20" ht="33">
      <c r="A27" s="57">
        <v>23</v>
      </c>
      <c r="B27" s="58" t="s">
        <v>59</v>
      </c>
      <c r="C27" s="65" t="s">
        <v>478</v>
      </c>
      <c r="D27" s="60" t="s">
        <v>89</v>
      </c>
      <c r="E27" s="66"/>
      <c r="F27" s="60" t="s">
        <v>89</v>
      </c>
      <c r="G27" s="59"/>
      <c r="H27" s="68"/>
      <c r="I27" s="60">
        <v>51</v>
      </c>
      <c r="J27" s="69">
        <v>9435491922</v>
      </c>
      <c r="K27" s="59" t="s">
        <v>603</v>
      </c>
      <c r="L27" s="59"/>
      <c r="M27" s="59"/>
      <c r="N27" s="59"/>
      <c r="O27" s="59"/>
      <c r="P27" s="61" t="s">
        <v>491</v>
      </c>
      <c r="Q27" s="59" t="s">
        <v>492</v>
      </c>
      <c r="R27" s="59"/>
      <c r="S27" s="59" t="s">
        <v>86</v>
      </c>
      <c r="T27" s="18"/>
    </row>
    <row r="28" spans="1:20" ht="32.25">
      <c r="A28" s="57">
        <v>24</v>
      </c>
      <c r="B28" s="58" t="s">
        <v>59</v>
      </c>
      <c r="C28" s="65" t="s">
        <v>479</v>
      </c>
      <c r="D28" s="60" t="s">
        <v>89</v>
      </c>
      <c r="E28" s="66"/>
      <c r="F28" s="60" t="s">
        <v>89</v>
      </c>
      <c r="G28" s="59"/>
      <c r="H28" s="68"/>
      <c r="I28" s="60">
        <v>65</v>
      </c>
      <c r="J28" s="69">
        <v>9435424407</v>
      </c>
      <c r="K28" s="59" t="s">
        <v>603</v>
      </c>
      <c r="L28" s="59"/>
      <c r="M28" s="59"/>
      <c r="N28" s="59"/>
      <c r="O28" s="59"/>
      <c r="P28" s="61" t="s">
        <v>493</v>
      </c>
      <c r="Q28" s="59" t="s">
        <v>483</v>
      </c>
      <c r="R28" s="59"/>
      <c r="S28" s="59" t="s">
        <v>86</v>
      </c>
      <c r="T28" s="18"/>
    </row>
    <row r="29" spans="1:20" ht="18.75">
      <c r="A29" s="57">
        <v>25</v>
      </c>
      <c r="B29" s="58" t="s">
        <v>59</v>
      </c>
      <c r="C29" s="65" t="s">
        <v>480</v>
      </c>
      <c r="D29" s="60" t="s">
        <v>89</v>
      </c>
      <c r="E29" s="66"/>
      <c r="F29" s="60" t="s">
        <v>89</v>
      </c>
      <c r="G29" s="59"/>
      <c r="H29" s="68"/>
      <c r="I29" s="60">
        <v>99</v>
      </c>
      <c r="J29" s="69">
        <v>9613798731</v>
      </c>
      <c r="K29" s="59" t="s">
        <v>603</v>
      </c>
      <c r="L29" s="59"/>
      <c r="M29" s="59"/>
      <c r="N29" s="59"/>
      <c r="O29" s="59"/>
      <c r="P29" s="61" t="s">
        <v>493</v>
      </c>
      <c r="Q29" s="59" t="s">
        <v>483</v>
      </c>
      <c r="R29" s="59"/>
      <c r="S29" s="59" t="s">
        <v>86</v>
      </c>
      <c r="T29" s="18"/>
    </row>
    <row r="30" spans="1:20" ht="18.75">
      <c r="A30" s="57">
        <v>26</v>
      </c>
      <c r="B30" s="58" t="s">
        <v>59</v>
      </c>
      <c r="C30" s="65" t="s">
        <v>481</v>
      </c>
      <c r="D30" s="60" t="s">
        <v>89</v>
      </c>
      <c r="E30" s="66"/>
      <c r="F30" s="60" t="s">
        <v>89</v>
      </c>
      <c r="G30" s="59"/>
      <c r="H30" s="68"/>
      <c r="I30" s="60">
        <v>50</v>
      </c>
      <c r="J30" s="69">
        <v>8724044712</v>
      </c>
      <c r="K30" s="59" t="s">
        <v>603</v>
      </c>
      <c r="L30" s="59"/>
      <c r="M30" s="59"/>
      <c r="N30" s="59"/>
      <c r="O30" s="59"/>
      <c r="P30" s="61" t="s">
        <v>493</v>
      </c>
      <c r="Q30" s="59" t="s">
        <v>483</v>
      </c>
      <c r="R30" s="59"/>
      <c r="S30" s="59" t="s">
        <v>86</v>
      </c>
      <c r="T30" s="18"/>
    </row>
    <row r="31" spans="1:20" ht="32.25">
      <c r="A31" s="57">
        <v>27</v>
      </c>
      <c r="B31" s="58" t="s">
        <v>59</v>
      </c>
      <c r="C31" s="65" t="s">
        <v>606</v>
      </c>
      <c r="D31" s="65" t="s">
        <v>607</v>
      </c>
      <c r="E31" s="65"/>
      <c r="F31" s="65" t="s">
        <v>607</v>
      </c>
      <c r="G31" s="65"/>
      <c r="H31" s="65"/>
      <c r="I31" s="65">
        <v>567</v>
      </c>
      <c r="J31" s="65"/>
      <c r="K31" s="65" t="s">
        <v>603</v>
      </c>
      <c r="L31" s="66"/>
      <c r="M31" s="66"/>
      <c r="N31" s="66"/>
      <c r="O31" s="66"/>
      <c r="P31" s="65" t="s">
        <v>605</v>
      </c>
      <c r="Q31" s="65" t="s">
        <v>485</v>
      </c>
      <c r="R31" s="59"/>
      <c r="S31" s="59" t="s">
        <v>86</v>
      </c>
      <c r="T31" s="18"/>
    </row>
    <row r="32" spans="1:20" ht="32.25">
      <c r="A32" s="57">
        <v>28</v>
      </c>
      <c r="B32" s="58" t="s">
        <v>59</v>
      </c>
      <c r="C32" s="65" t="s">
        <v>606</v>
      </c>
      <c r="D32" s="65" t="s">
        <v>607</v>
      </c>
      <c r="E32" s="65"/>
      <c r="F32" s="65" t="s">
        <v>607</v>
      </c>
      <c r="G32" s="65"/>
      <c r="H32" s="65"/>
      <c r="I32" s="65"/>
      <c r="J32" s="65"/>
      <c r="K32" s="65" t="s">
        <v>603</v>
      </c>
      <c r="L32" s="66"/>
      <c r="M32" s="66"/>
      <c r="N32" s="66"/>
      <c r="O32" s="66"/>
      <c r="P32" s="65" t="s">
        <v>608</v>
      </c>
      <c r="Q32" s="65" t="s">
        <v>487</v>
      </c>
      <c r="R32" s="59"/>
      <c r="S32" s="59" t="s">
        <v>86</v>
      </c>
      <c r="T32" s="18"/>
    </row>
    <row r="33" spans="1:20" ht="37.5">
      <c r="A33" s="57">
        <v>29</v>
      </c>
      <c r="B33" s="58" t="s">
        <v>59</v>
      </c>
      <c r="C33" s="66" t="s">
        <v>610</v>
      </c>
      <c r="D33" s="66" t="s">
        <v>607</v>
      </c>
      <c r="E33" s="66"/>
      <c r="F33" s="65" t="s">
        <v>607</v>
      </c>
      <c r="G33" s="66"/>
      <c r="H33" s="66"/>
      <c r="I33" s="66">
        <v>431</v>
      </c>
      <c r="J33" s="66"/>
      <c r="K33" s="66" t="s">
        <v>611</v>
      </c>
      <c r="L33" s="66"/>
      <c r="M33" s="66"/>
      <c r="N33" s="66"/>
      <c r="O33" s="66"/>
      <c r="P33" s="66" t="s">
        <v>609</v>
      </c>
      <c r="Q33" s="66" t="s">
        <v>88</v>
      </c>
      <c r="R33" s="59"/>
      <c r="S33" s="59" t="s">
        <v>86</v>
      </c>
      <c r="T33" s="18"/>
    </row>
    <row r="34" spans="1:20" ht="37.5">
      <c r="A34" s="57">
        <v>30</v>
      </c>
      <c r="B34" s="58" t="s">
        <v>59</v>
      </c>
      <c r="C34" s="66" t="s">
        <v>610</v>
      </c>
      <c r="D34" s="66" t="s">
        <v>607</v>
      </c>
      <c r="E34" s="66"/>
      <c r="F34" s="65" t="s">
        <v>607</v>
      </c>
      <c r="G34" s="66"/>
      <c r="H34" s="66"/>
      <c r="I34" s="66">
        <v>431</v>
      </c>
      <c r="J34" s="66"/>
      <c r="K34" s="66" t="s">
        <v>611</v>
      </c>
      <c r="L34" s="66"/>
      <c r="M34" s="66"/>
      <c r="N34" s="66"/>
      <c r="O34" s="66"/>
      <c r="P34" s="66" t="s">
        <v>633</v>
      </c>
      <c r="Q34" s="66" t="s">
        <v>487</v>
      </c>
      <c r="R34" s="114"/>
      <c r="S34" s="59" t="s">
        <v>86</v>
      </c>
      <c r="T34" s="18"/>
    </row>
    <row r="35" spans="1:20">
      <c r="A35" s="57">
        <v>31</v>
      </c>
      <c r="B35" s="58" t="s">
        <v>59</v>
      </c>
      <c r="C35" s="63" t="s">
        <v>552</v>
      </c>
      <c r="D35" s="60" t="s">
        <v>89</v>
      </c>
      <c r="E35" s="62"/>
      <c r="F35" s="65" t="s">
        <v>89</v>
      </c>
      <c r="G35" s="68"/>
      <c r="H35" s="68"/>
      <c r="I35" s="113">
        <v>84</v>
      </c>
      <c r="J35" s="52">
        <v>9957071968</v>
      </c>
      <c r="K35" s="59" t="s">
        <v>602</v>
      </c>
      <c r="L35" s="125" t="s">
        <v>579</v>
      </c>
      <c r="M35" s="112" t="s">
        <v>576</v>
      </c>
      <c r="N35" s="59"/>
      <c r="O35" s="59"/>
      <c r="P35" s="61" t="s">
        <v>604</v>
      </c>
      <c r="Q35" s="59" t="s">
        <v>88</v>
      </c>
      <c r="R35" s="59"/>
      <c r="S35" s="59" t="s">
        <v>86</v>
      </c>
      <c r="T35" s="18"/>
    </row>
    <row r="36" spans="1:20">
      <c r="A36" s="57">
        <v>32</v>
      </c>
      <c r="B36" s="58" t="s">
        <v>59</v>
      </c>
      <c r="C36" s="72" t="s">
        <v>552</v>
      </c>
      <c r="D36" s="60" t="s">
        <v>89</v>
      </c>
      <c r="E36" s="60"/>
      <c r="F36" s="65" t="s">
        <v>89</v>
      </c>
      <c r="G36" s="60"/>
      <c r="H36" s="60"/>
      <c r="I36" s="113">
        <v>78</v>
      </c>
      <c r="J36" s="30">
        <v>9678915903</v>
      </c>
      <c r="K36" s="59" t="s">
        <v>602</v>
      </c>
      <c r="L36" s="125" t="s">
        <v>580</v>
      </c>
      <c r="M36" s="112" t="s">
        <v>576</v>
      </c>
      <c r="N36" s="59"/>
      <c r="O36" s="59"/>
      <c r="P36" s="61" t="s">
        <v>604</v>
      </c>
      <c r="Q36" s="59" t="s">
        <v>88</v>
      </c>
      <c r="R36" s="59"/>
      <c r="S36" s="59" t="s">
        <v>86</v>
      </c>
      <c r="T36" s="18"/>
    </row>
    <row r="37" spans="1:20">
      <c r="A37" s="57">
        <v>33</v>
      </c>
      <c r="B37" s="58" t="s">
        <v>59</v>
      </c>
      <c r="C37" s="73" t="s">
        <v>553</v>
      </c>
      <c r="D37" s="60" t="s">
        <v>89</v>
      </c>
      <c r="E37" s="60"/>
      <c r="F37" s="65" t="s">
        <v>89</v>
      </c>
      <c r="G37" s="60"/>
      <c r="H37" s="60"/>
      <c r="I37" s="113">
        <v>61</v>
      </c>
      <c r="J37" s="30">
        <v>9954011179</v>
      </c>
      <c r="K37" s="59" t="s">
        <v>602</v>
      </c>
      <c r="L37" s="125" t="s">
        <v>581</v>
      </c>
      <c r="M37" s="112" t="s">
        <v>576</v>
      </c>
      <c r="N37" s="59"/>
      <c r="O37" s="59"/>
      <c r="P37" s="61" t="s">
        <v>604</v>
      </c>
      <c r="Q37" s="59" t="s">
        <v>88</v>
      </c>
      <c r="R37" s="59"/>
      <c r="S37" s="59" t="s">
        <v>86</v>
      </c>
      <c r="T37" s="18"/>
    </row>
    <row r="38" spans="1:20">
      <c r="A38" s="57">
        <v>34</v>
      </c>
      <c r="B38" s="58" t="s">
        <v>59</v>
      </c>
      <c r="C38" s="73" t="s">
        <v>554</v>
      </c>
      <c r="D38" s="60" t="s">
        <v>89</v>
      </c>
      <c r="E38" s="60"/>
      <c r="F38" s="65" t="s">
        <v>89</v>
      </c>
      <c r="G38" s="60"/>
      <c r="H38" s="60"/>
      <c r="I38" s="113">
        <v>59</v>
      </c>
      <c r="J38" s="30">
        <v>7686895949</v>
      </c>
      <c r="K38" s="59" t="s">
        <v>602</v>
      </c>
      <c r="L38" s="126" t="s">
        <v>582</v>
      </c>
      <c r="M38" s="112" t="s">
        <v>576</v>
      </c>
      <c r="N38" s="59"/>
      <c r="O38" s="59"/>
      <c r="P38" s="61" t="s">
        <v>618</v>
      </c>
      <c r="Q38" s="59" t="s">
        <v>490</v>
      </c>
      <c r="R38" s="59"/>
      <c r="S38" s="59" t="s">
        <v>86</v>
      </c>
      <c r="T38" s="18"/>
    </row>
    <row r="39" spans="1:20">
      <c r="A39" s="57">
        <v>35</v>
      </c>
      <c r="B39" s="58" t="s">
        <v>59</v>
      </c>
      <c r="C39" s="73" t="s">
        <v>555</v>
      </c>
      <c r="D39" s="60" t="s">
        <v>89</v>
      </c>
      <c r="E39" s="60"/>
      <c r="F39" s="65" t="s">
        <v>89</v>
      </c>
      <c r="G39" s="60"/>
      <c r="H39" s="60"/>
      <c r="I39" s="113">
        <v>101</v>
      </c>
      <c r="J39" s="30">
        <v>8133916448</v>
      </c>
      <c r="K39" s="59" t="s">
        <v>602</v>
      </c>
      <c r="L39" s="126" t="s">
        <v>583</v>
      </c>
      <c r="M39" s="112" t="s">
        <v>576</v>
      </c>
      <c r="N39" s="59"/>
      <c r="O39" s="59"/>
      <c r="P39" s="61" t="s">
        <v>618</v>
      </c>
      <c r="Q39" s="59" t="s">
        <v>490</v>
      </c>
      <c r="R39" s="59"/>
      <c r="S39" s="59" t="s">
        <v>86</v>
      </c>
      <c r="T39" s="18"/>
    </row>
    <row r="40" spans="1:20" ht="33">
      <c r="A40" s="57">
        <v>36</v>
      </c>
      <c r="B40" s="58" t="s">
        <v>59</v>
      </c>
      <c r="C40" s="73" t="s">
        <v>556</v>
      </c>
      <c r="D40" s="60" t="s">
        <v>89</v>
      </c>
      <c r="E40" s="60"/>
      <c r="F40" s="65" t="s">
        <v>89</v>
      </c>
      <c r="G40" s="60"/>
      <c r="H40" s="60"/>
      <c r="I40" s="113">
        <v>89</v>
      </c>
      <c r="J40" s="30">
        <v>8473084162</v>
      </c>
      <c r="K40" s="59" t="s">
        <v>602</v>
      </c>
      <c r="L40" s="127" t="s">
        <v>584</v>
      </c>
      <c r="M40" s="112" t="s">
        <v>563</v>
      </c>
      <c r="N40" s="59"/>
      <c r="O40" s="59"/>
      <c r="P40" s="61" t="s">
        <v>619</v>
      </c>
      <c r="Q40" s="59" t="s">
        <v>492</v>
      </c>
      <c r="R40" s="59"/>
      <c r="S40" s="59" t="s">
        <v>86</v>
      </c>
      <c r="T40" s="18"/>
    </row>
    <row r="41" spans="1:20" ht="33">
      <c r="A41" s="57">
        <v>37</v>
      </c>
      <c r="B41" s="58" t="s">
        <v>59</v>
      </c>
      <c r="C41" s="73" t="s">
        <v>265</v>
      </c>
      <c r="D41" s="60" t="s">
        <v>89</v>
      </c>
      <c r="E41" s="60"/>
      <c r="F41" s="65" t="s">
        <v>89</v>
      </c>
      <c r="G41" s="60"/>
      <c r="H41" s="60"/>
      <c r="I41" s="113">
        <v>68</v>
      </c>
      <c r="J41" s="30">
        <v>8011768041</v>
      </c>
      <c r="K41" s="59" t="s">
        <v>602</v>
      </c>
      <c r="L41" s="127" t="s">
        <v>585</v>
      </c>
      <c r="M41" s="112" t="s">
        <v>265</v>
      </c>
      <c r="N41" s="59"/>
      <c r="O41" s="59"/>
      <c r="P41" s="61" t="s">
        <v>619</v>
      </c>
      <c r="Q41" s="59" t="s">
        <v>492</v>
      </c>
      <c r="R41" s="59"/>
      <c r="S41" s="59" t="s">
        <v>86</v>
      </c>
      <c r="T41" s="18"/>
    </row>
    <row r="42" spans="1:20" ht="33">
      <c r="A42" s="57">
        <v>38</v>
      </c>
      <c r="B42" s="58" t="s">
        <v>59</v>
      </c>
      <c r="C42" s="73" t="s">
        <v>557</v>
      </c>
      <c r="D42" s="60" t="s">
        <v>89</v>
      </c>
      <c r="E42" s="60"/>
      <c r="F42" s="65" t="s">
        <v>89</v>
      </c>
      <c r="G42" s="60"/>
      <c r="H42" s="60"/>
      <c r="I42" s="113">
        <v>68</v>
      </c>
      <c r="J42" s="30">
        <v>9678747363</v>
      </c>
      <c r="K42" s="59" t="s">
        <v>602</v>
      </c>
      <c r="L42" s="127" t="s">
        <v>586</v>
      </c>
      <c r="M42" s="112" t="s">
        <v>576</v>
      </c>
      <c r="N42" s="59"/>
      <c r="O42" s="59"/>
      <c r="P42" s="61" t="s">
        <v>619</v>
      </c>
      <c r="Q42" s="59" t="s">
        <v>492</v>
      </c>
      <c r="R42" s="59"/>
      <c r="S42" s="59" t="s">
        <v>86</v>
      </c>
      <c r="T42" s="18"/>
    </row>
    <row r="43" spans="1:20">
      <c r="A43" s="57">
        <v>39</v>
      </c>
      <c r="B43" s="58" t="s">
        <v>59</v>
      </c>
      <c r="C43" s="73" t="s">
        <v>558</v>
      </c>
      <c r="D43" s="60" t="s">
        <v>89</v>
      </c>
      <c r="E43" s="60"/>
      <c r="F43" s="65" t="s">
        <v>89</v>
      </c>
      <c r="G43" s="60"/>
      <c r="H43" s="60"/>
      <c r="I43" s="113">
        <v>97</v>
      </c>
      <c r="J43" s="30">
        <v>801166124</v>
      </c>
      <c r="K43" s="59" t="s">
        <v>602</v>
      </c>
      <c r="L43" s="125" t="s">
        <v>587</v>
      </c>
      <c r="M43" s="112" t="s">
        <v>576</v>
      </c>
      <c r="N43" s="59"/>
      <c r="O43" s="59"/>
      <c r="P43" s="61" t="s">
        <v>620</v>
      </c>
      <c r="Q43" s="59" t="s">
        <v>483</v>
      </c>
      <c r="R43" s="59"/>
      <c r="S43" s="59" t="s">
        <v>86</v>
      </c>
      <c r="T43" s="18"/>
    </row>
    <row r="44" spans="1:20">
      <c r="A44" s="57">
        <v>40</v>
      </c>
      <c r="B44" s="58" t="s">
        <v>59</v>
      </c>
      <c r="C44" s="73" t="s">
        <v>559</v>
      </c>
      <c r="D44" s="60" t="s">
        <v>89</v>
      </c>
      <c r="E44" s="60"/>
      <c r="F44" s="65" t="s">
        <v>89</v>
      </c>
      <c r="G44" s="60"/>
      <c r="H44" s="60"/>
      <c r="I44" s="113">
        <v>90</v>
      </c>
      <c r="J44" s="30">
        <v>8724990716</v>
      </c>
      <c r="K44" s="59" t="s">
        <v>602</v>
      </c>
      <c r="L44" s="125" t="s">
        <v>626</v>
      </c>
      <c r="M44" s="112" t="s">
        <v>576</v>
      </c>
      <c r="N44" s="59"/>
      <c r="O44" s="59"/>
      <c r="P44" s="61" t="s">
        <v>620</v>
      </c>
      <c r="Q44" s="59" t="s">
        <v>483</v>
      </c>
      <c r="R44" s="59"/>
      <c r="S44" s="59" t="s">
        <v>86</v>
      </c>
      <c r="T44" s="18"/>
    </row>
    <row r="45" spans="1:20">
      <c r="A45" s="57">
        <v>41</v>
      </c>
      <c r="B45" s="58" t="s">
        <v>59</v>
      </c>
      <c r="C45" s="59" t="s">
        <v>560</v>
      </c>
      <c r="D45" s="60" t="s">
        <v>89</v>
      </c>
      <c r="E45" s="60"/>
      <c r="F45" s="65" t="s">
        <v>89</v>
      </c>
      <c r="G45" s="60"/>
      <c r="H45" s="68"/>
      <c r="I45" s="113">
        <v>62</v>
      </c>
      <c r="J45" s="30">
        <v>8486994096</v>
      </c>
      <c r="K45" s="59" t="s">
        <v>602</v>
      </c>
      <c r="L45" s="125" t="s">
        <v>588</v>
      </c>
      <c r="M45" s="112" t="s">
        <v>576</v>
      </c>
      <c r="N45" s="59"/>
      <c r="O45" s="59"/>
      <c r="P45" s="61" t="s">
        <v>620</v>
      </c>
      <c r="Q45" s="59" t="s">
        <v>483</v>
      </c>
      <c r="R45" s="59"/>
      <c r="S45" s="59" t="s">
        <v>86</v>
      </c>
      <c r="T45" s="18"/>
    </row>
    <row r="46" spans="1:20">
      <c r="A46" s="57">
        <v>42</v>
      </c>
      <c r="B46" s="58" t="s">
        <v>59</v>
      </c>
      <c r="C46" s="59" t="s">
        <v>561</v>
      </c>
      <c r="D46" s="60" t="s">
        <v>89</v>
      </c>
      <c r="E46" s="60"/>
      <c r="F46" s="65" t="s">
        <v>89</v>
      </c>
      <c r="G46" s="60"/>
      <c r="H46" s="68"/>
      <c r="I46" s="113">
        <v>68</v>
      </c>
      <c r="J46" s="30">
        <v>7896652011</v>
      </c>
      <c r="K46" s="59" t="s">
        <v>602</v>
      </c>
      <c r="L46" s="128" t="s">
        <v>589</v>
      </c>
      <c r="M46" s="112" t="s">
        <v>576</v>
      </c>
      <c r="N46" s="59"/>
      <c r="O46" s="59"/>
      <c r="P46" s="61" t="s">
        <v>621</v>
      </c>
      <c r="Q46" s="59" t="s">
        <v>483</v>
      </c>
      <c r="R46" s="59"/>
      <c r="S46" s="59" t="s">
        <v>86</v>
      </c>
      <c r="T46" s="18"/>
    </row>
    <row r="47" spans="1:20">
      <c r="A47" s="57">
        <v>43</v>
      </c>
      <c r="B47" s="58" t="s">
        <v>59</v>
      </c>
      <c r="C47" s="59" t="s">
        <v>562</v>
      </c>
      <c r="D47" s="60" t="s">
        <v>89</v>
      </c>
      <c r="E47" s="62"/>
      <c r="F47" s="65" t="s">
        <v>89</v>
      </c>
      <c r="G47" s="60"/>
      <c r="H47" s="68"/>
      <c r="I47" s="113">
        <v>45</v>
      </c>
      <c r="J47" s="30">
        <v>8822717068</v>
      </c>
      <c r="K47" s="59" t="s">
        <v>602</v>
      </c>
      <c r="L47" s="128" t="s">
        <v>590</v>
      </c>
      <c r="M47" s="112" t="s">
        <v>576</v>
      </c>
      <c r="N47" s="59"/>
      <c r="O47" s="59"/>
      <c r="P47" s="61" t="s">
        <v>621</v>
      </c>
      <c r="Q47" s="59" t="s">
        <v>483</v>
      </c>
      <c r="R47" s="59"/>
      <c r="S47" s="59" t="s">
        <v>86</v>
      </c>
      <c r="T47" s="18"/>
    </row>
    <row r="48" spans="1:20">
      <c r="A48" s="57">
        <v>44</v>
      </c>
      <c r="B48" s="58" t="s">
        <v>59</v>
      </c>
      <c r="C48" s="59" t="s">
        <v>563</v>
      </c>
      <c r="D48" s="60" t="s">
        <v>89</v>
      </c>
      <c r="E48" s="62"/>
      <c r="F48" s="65" t="s">
        <v>89</v>
      </c>
      <c r="G48" s="60"/>
      <c r="H48" s="68"/>
      <c r="I48" s="113">
        <v>75</v>
      </c>
      <c r="J48" s="30">
        <v>8812087230</v>
      </c>
      <c r="K48" s="59" t="s">
        <v>602</v>
      </c>
      <c r="L48" s="128" t="s">
        <v>591</v>
      </c>
      <c r="M48" s="112" t="s">
        <v>563</v>
      </c>
      <c r="N48" s="59"/>
      <c r="O48" s="59"/>
      <c r="P48" s="61" t="s">
        <v>621</v>
      </c>
      <c r="Q48" s="59" t="s">
        <v>483</v>
      </c>
      <c r="R48" s="59"/>
      <c r="S48" s="59" t="s">
        <v>86</v>
      </c>
      <c r="T48" s="18"/>
    </row>
    <row r="49" spans="1:20" ht="33">
      <c r="A49" s="57">
        <v>45</v>
      </c>
      <c r="B49" s="58" t="s">
        <v>59</v>
      </c>
      <c r="C49" s="59" t="s">
        <v>564</v>
      </c>
      <c r="D49" s="60" t="s">
        <v>89</v>
      </c>
      <c r="E49" s="62"/>
      <c r="F49" s="65" t="s">
        <v>89</v>
      </c>
      <c r="G49" s="60"/>
      <c r="H49" s="68"/>
      <c r="I49" s="113">
        <v>59</v>
      </c>
      <c r="J49" s="30">
        <v>8753957461</v>
      </c>
      <c r="K49" s="59" t="s">
        <v>602</v>
      </c>
      <c r="L49" s="127" t="s">
        <v>629</v>
      </c>
      <c r="M49" s="112" t="s">
        <v>576</v>
      </c>
      <c r="N49" s="59"/>
      <c r="O49" s="59"/>
      <c r="P49" s="61" t="s">
        <v>622</v>
      </c>
      <c r="Q49" s="59" t="s">
        <v>485</v>
      </c>
      <c r="R49" s="59"/>
      <c r="S49" s="59" t="s">
        <v>86</v>
      </c>
      <c r="T49" s="18"/>
    </row>
    <row r="50" spans="1:20" ht="33">
      <c r="A50" s="57">
        <v>46</v>
      </c>
      <c r="B50" s="58" t="s">
        <v>59</v>
      </c>
      <c r="C50" s="59" t="s">
        <v>565</v>
      </c>
      <c r="D50" s="60" t="s">
        <v>89</v>
      </c>
      <c r="E50" s="62"/>
      <c r="F50" s="65" t="s">
        <v>89</v>
      </c>
      <c r="G50" s="60"/>
      <c r="H50" s="68"/>
      <c r="I50" s="113">
        <v>92</v>
      </c>
      <c r="J50" s="30">
        <v>8486947534</v>
      </c>
      <c r="K50" s="59" t="s">
        <v>602</v>
      </c>
      <c r="L50" s="127" t="s">
        <v>628</v>
      </c>
      <c r="M50" s="112" t="s">
        <v>576</v>
      </c>
      <c r="N50" s="59"/>
      <c r="O50" s="74"/>
      <c r="P50" s="61" t="s">
        <v>622</v>
      </c>
      <c r="Q50" s="59" t="s">
        <v>485</v>
      </c>
      <c r="R50" s="59"/>
      <c r="S50" s="59" t="s">
        <v>86</v>
      </c>
      <c r="T50" s="18"/>
    </row>
    <row r="51" spans="1:20" ht="33">
      <c r="A51" s="57">
        <v>47</v>
      </c>
      <c r="B51" s="58" t="s">
        <v>59</v>
      </c>
      <c r="C51" s="59" t="s">
        <v>566</v>
      </c>
      <c r="D51" s="60" t="s">
        <v>89</v>
      </c>
      <c r="E51" s="62"/>
      <c r="F51" s="65" t="s">
        <v>89</v>
      </c>
      <c r="G51" s="60"/>
      <c r="H51" s="68"/>
      <c r="I51" s="113">
        <v>56</v>
      </c>
      <c r="J51" s="30" t="s">
        <v>627</v>
      </c>
      <c r="K51" s="59" t="s">
        <v>602</v>
      </c>
      <c r="L51" s="127" t="s">
        <v>592</v>
      </c>
      <c r="M51" s="112" t="s">
        <v>576</v>
      </c>
      <c r="N51" s="59"/>
      <c r="O51" s="74"/>
      <c r="P51" s="61" t="s">
        <v>622</v>
      </c>
      <c r="Q51" s="59" t="s">
        <v>485</v>
      </c>
      <c r="R51" s="59"/>
      <c r="S51" s="59" t="s">
        <v>86</v>
      </c>
      <c r="T51" s="18"/>
    </row>
    <row r="52" spans="1:20" ht="33">
      <c r="A52" s="57">
        <v>48</v>
      </c>
      <c r="B52" s="58" t="s">
        <v>59</v>
      </c>
      <c r="C52" s="73" t="s">
        <v>567</v>
      </c>
      <c r="D52" s="60" t="s">
        <v>89</v>
      </c>
      <c r="E52" s="60"/>
      <c r="F52" s="65" t="s">
        <v>89</v>
      </c>
      <c r="G52" s="60"/>
      <c r="H52" s="68"/>
      <c r="I52" s="113">
        <v>64</v>
      </c>
      <c r="J52" s="30" t="s">
        <v>630</v>
      </c>
      <c r="K52" s="59" t="s">
        <v>602</v>
      </c>
      <c r="L52" s="128" t="s">
        <v>631</v>
      </c>
      <c r="M52" s="112" t="s">
        <v>567</v>
      </c>
      <c r="N52" s="59"/>
      <c r="O52" s="59"/>
      <c r="P52" s="61" t="s">
        <v>634</v>
      </c>
      <c r="Q52" s="59" t="s">
        <v>487</v>
      </c>
      <c r="R52" s="18"/>
      <c r="S52" s="59" t="s">
        <v>86</v>
      </c>
      <c r="T52" s="18"/>
    </row>
    <row r="53" spans="1:20" ht="33">
      <c r="A53" s="57">
        <v>49</v>
      </c>
      <c r="B53" s="58" t="s">
        <v>59</v>
      </c>
      <c r="C53" s="73" t="s">
        <v>568</v>
      </c>
      <c r="D53" s="60" t="s">
        <v>89</v>
      </c>
      <c r="E53" s="60"/>
      <c r="F53" s="65" t="s">
        <v>89</v>
      </c>
      <c r="G53" s="60"/>
      <c r="H53" s="68"/>
      <c r="I53" s="113">
        <v>88</v>
      </c>
      <c r="J53" s="30">
        <v>8133843376</v>
      </c>
      <c r="K53" s="59" t="s">
        <v>602</v>
      </c>
      <c r="L53" s="129" t="s">
        <v>593</v>
      </c>
      <c r="M53" s="112" t="s">
        <v>577</v>
      </c>
      <c r="N53" s="59"/>
      <c r="O53" s="59"/>
      <c r="P53" s="61" t="s">
        <v>624</v>
      </c>
      <c r="Q53" s="59" t="s">
        <v>490</v>
      </c>
      <c r="R53" s="18"/>
      <c r="S53" s="59" t="s">
        <v>86</v>
      </c>
      <c r="T53" s="18"/>
    </row>
    <row r="54" spans="1:20" ht="33">
      <c r="A54" s="57">
        <v>50</v>
      </c>
      <c r="B54" s="58" t="s">
        <v>59</v>
      </c>
      <c r="C54" s="73" t="s">
        <v>569</v>
      </c>
      <c r="D54" s="60" t="s">
        <v>89</v>
      </c>
      <c r="E54" s="60"/>
      <c r="F54" s="65" t="s">
        <v>89</v>
      </c>
      <c r="G54" s="60"/>
      <c r="H54" s="68"/>
      <c r="I54" s="113">
        <v>118</v>
      </c>
      <c r="J54" s="30" t="s">
        <v>632</v>
      </c>
      <c r="K54" s="59" t="s">
        <v>602</v>
      </c>
      <c r="L54" s="129" t="s">
        <v>594</v>
      </c>
      <c r="M54" s="112" t="s">
        <v>577</v>
      </c>
      <c r="N54" s="59"/>
      <c r="O54" s="59"/>
      <c r="P54" s="61" t="s">
        <v>624</v>
      </c>
      <c r="Q54" s="59" t="s">
        <v>490</v>
      </c>
      <c r="R54" s="18"/>
      <c r="S54" s="59" t="s">
        <v>86</v>
      </c>
      <c r="T54" s="18"/>
    </row>
    <row r="55" spans="1:20" ht="33">
      <c r="A55" s="57">
        <v>51</v>
      </c>
      <c r="B55" s="58" t="s">
        <v>59</v>
      </c>
      <c r="C55" s="73" t="s">
        <v>570</v>
      </c>
      <c r="D55" s="60" t="s">
        <v>89</v>
      </c>
      <c r="E55" s="60"/>
      <c r="F55" s="65" t="s">
        <v>89</v>
      </c>
      <c r="G55" s="60"/>
      <c r="H55" s="68"/>
      <c r="I55" s="113">
        <v>113</v>
      </c>
      <c r="J55" s="30">
        <v>8811908969</v>
      </c>
      <c r="K55" s="59" t="s">
        <v>602</v>
      </c>
      <c r="L55" s="130" t="s">
        <v>595</v>
      </c>
      <c r="M55" s="112" t="s">
        <v>577</v>
      </c>
      <c r="N55" s="59"/>
      <c r="O55" s="59"/>
      <c r="P55" s="61" t="s">
        <v>625</v>
      </c>
      <c r="Q55" s="59" t="s">
        <v>492</v>
      </c>
      <c r="R55" s="18"/>
      <c r="S55" s="59" t="s">
        <v>86</v>
      </c>
      <c r="T55" s="18"/>
    </row>
    <row r="56" spans="1:20" ht="33">
      <c r="A56" s="57">
        <v>52</v>
      </c>
      <c r="B56" s="58" t="s">
        <v>59</v>
      </c>
      <c r="C56" s="73" t="s">
        <v>571</v>
      </c>
      <c r="D56" s="60" t="s">
        <v>89</v>
      </c>
      <c r="E56" s="60"/>
      <c r="F56" s="65" t="s">
        <v>89</v>
      </c>
      <c r="G56" s="60"/>
      <c r="H56" s="68"/>
      <c r="I56" s="113">
        <v>111</v>
      </c>
      <c r="J56" s="30">
        <v>8473084159</v>
      </c>
      <c r="K56" s="59" t="s">
        <v>602</v>
      </c>
      <c r="L56" s="130" t="s">
        <v>596</v>
      </c>
      <c r="M56" s="112" t="s">
        <v>577</v>
      </c>
      <c r="N56" s="59"/>
      <c r="O56" s="59"/>
      <c r="P56" s="61" t="s">
        <v>625</v>
      </c>
      <c r="Q56" s="59" t="s">
        <v>492</v>
      </c>
      <c r="R56" s="18"/>
      <c r="S56" s="59" t="s">
        <v>86</v>
      </c>
      <c r="T56" s="18"/>
    </row>
    <row r="57" spans="1:20" ht="33">
      <c r="A57" s="57">
        <v>53</v>
      </c>
      <c r="B57" s="58" t="s">
        <v>59</v>
      </c>
      <c r="C57" s="73" t="s">
        <v>572</v>
      </c>
      <c r="D57" s="60" t="s">
        <v>89</v>
      </c>
      <c r="E57" s="60"/>
      <c r="F57" s="65" t="s">
        <v>89</v>
      </c>
      <c r="G57" s="60"/>
      <c r="H57" s="68"/>
      <c r="I57" s="113">
        <v>81</v>
      </c>
      <c r="J57" s="30">
        <v>7896275076</v>
      </c>
      <c r="K57" s="59" t="s">
        <v>602</v>
      </c>
      <c r="L57" s="130" t="s">
        <v>597</v>
      </c>
      <c r="M57" s="112" t="s">
        <v>577</v>
      </c>
      <c r="N57" s="59"/>
      <c r="O57" s="59"/>
      <c r="P57" s="61" t="s">
        <v>625</v>
      </c>
      <c r="Q57" s="59" t="s">
        <v>492</v>
      </c>
      <c r="R57" s="18"/>
      <c r="S57" s="59" t="s">
        <v>86</v>
      </c>
      <c r="T57" s="18"/>
    </row>
    <row r="58" spans="1:20" ht="18.75">
      <c r="A58" s="57">
        <v>54</v>
      </c>
      <c r="B58" s="58" t="s">
        <v>60</v>
      </c>
      <c r="C58" s="66" t="s">
        <v>666</v>
      </c>
      <c r="D58" s="60" t="s">
        <v>89</v>
      </c>
      <c r="E58" s="66"/>
      <c r="F58" s="66" t="s">
        <v>89</v>
      </c>
      <c r="G58" s="66"/>
      <c r="H58" s="66"/>
      <c r="I58" s="66"/>
      <c r="J58" s="66"/>
      <c r="K58" s="66" t="s">
        <v>672</v>
      </c>
      <c r="L58" s="66"/>
      <c r="M58" s="66"/>
      <c r="N58" s="66"/>
      <c r="O58" s="66"/>
      <c r="P58" s="61" t="s">
        <v>482</v>
      </c>
      <c r="Q58" s="59" t="s">
        <v>483</v>
      </c>
      <c r="R58" s="59"/>
      <c r="S58" s="59" t="s">
        <v>86</v>
      </c>
      <c r="T58" s="114"/>
    </row>
    <row r="59" spans="1:20" ht="18.75">
      <c r="A59" s="57">
        <v>55</v>
      </c>
      <c r="B59" s="58" t="s">
        <v>60</v>
      </c>
      <c r="C59" s="133" t="s">
        <v>667</v>
      </c>
      <c r="D59" s="60" t="s">
        <v>89</v>
      </c>
      <c r="E59" s="133"/>
      <c r="F59" s="66" t="s">
        <v>89</v>
      </c>
      <c r="G59" s="133"/>
      <c r="H59" s="133"/>
      <c r="I59" s="133"/>
      <c r="J59" s="133"/>
      <c r="K59" s="66" t="s">
        <v>672</v>
      </c>
      <c r="L59" s="133"/>
      <c r="M59" s="133"/>
      <c r="N59" s="133"/>
      <c r="O59" s="133"/>
      <c r="P59" s="61" t="s">
        <v>482</v>
      </c>
      <c r="Q59" s="59" t="s">
        <v>483</v>
      </c>
      <c r="R59" s="59"/>
      <c r="S59" s="59" t="s">
        <v>86</v>
      </c>
      <c r="T59" s="114"/>
    </row>
    <row r="60" spans="1:20" ht="18.75">
      <c r="A60" s="57">
        <v>56</v>
      </c>
      <c r="B60" s="58" t="s">
        <v>60</v>
      </c>
      <c r="C60" s="133" t="s">
        <v>664</v>
      </c>
      <c r="D60" s="60" t="s">
        <v>89</v>
      </c>
      <c r="E60" s="133"/>
      <c r="F60" s="66" t="s">
        <v>89</v>
      </c>
      <c r="G60" s="133"/>
      <c r="H60" s="133"/>
      <c r="I60" s="133"/>
      <c r="J60" s="133"/>
      <c r="K60" s="66" t="s">
        <v>672</v>
      </c>
      <c r="L60" s="133"/>
      <c r="M60" s="133"/>
      <c r="N60" s="133"/>
      <c r="O60" s="133"/>
      <c r="P60" s="61" t="s">
        <v>484</v>
      </c>
      <c r="Q60" s="59" t="s">
        <v>483</v>
      </c>
      <c r="R60" s="59"/>
      <c r="S60" s="59" t="s">
        <v>86</v>
      </c>
      <c r="T60" s="114"/>
    </row>
    <row r="61" spans="1:20" ht="18.75">
      <c r="A61" s="57">
        <v>57</v>
      </c>
      <c r="B61" s="58" t="s">
        <v>60</v>
      </c>
      <c r="C61" s="133" t="s">
        <v>665</v>
      </c>
      <c r="D61" s="60" t="s">
        <v>89</v>
      </c>
      <c r="E61" s="133"/>
      <c r="F61" s="66" t="s">
        <v>89</v>
      </c>
      <c r="G61" s="133"/>
      <c r="H61" s="133"/>
      <c r="I61" s="133"/>
      <c r="J61" s="133"/>
      <c r="K61" s="66" t="s">
        <v>672</v>
      </c>
      <c r="L61" s="133"/>
      <c r="M61" s="133"/>
      <c r="N61" s="133"/>
      <c r="O61" s="133"/>
      <c r="P61" s="61" t="s">
        <v>484</v>
      </c>
      <c r="Q61" s="59" t="s">
        <v>485</v>
      </c>
      <c r="R61" s="59"/>
      <c r="S61" s="59" t="s">
        <v>86</v>
      </c>
      <c r="T61" s="114"/>
    </row>
    <row r="62" spans="1:20" ht="18.75">
      <c r="A62" s="57">
        <v>58</v>
      </c>
      <c r="B62" s="58" t="s">
        <v>60</v>
      </c>
      <c r="C62" s="133" t="s">
        <v>662</v>
      </c>
      <c r="D62" s="60" t="s">
        <v>89</v>
      </c>
      <c r="E62" s="133"/>
      <c r="F62" s="66" t="s">
        <v>89</v>
      </c>
      <c r="G62" s="133"/>
      <c r="H62" s="133"/>
      <c r="I62" s="133"/>
      <c r="J62" s="133"/>
      <c r="K62" s="66" t="s">
        <v>672</v>
      </c>
      <c r="L62" s="133"/>
      <c r="M62" s="133"/>
      <c r="N62" s="133"/>
      <c r="O62" s="133"/>
      <c r="P62" s="61" t="s">
        <v>486</v>
      </c>
      <c r="Q62" s="59" t="s">
        <v>487</v>
      </c>
      <c r="R62" s="59"/>
      <c r="S62" s="59" t="s">
        <v>86</v>
      </c>
      <c r="T62" s="114"/>
    </row>
    <row r="63" spans="1:20" ht="18.75">
      <c r="A63" s="57">
        <v>59</v>
      </c>
      <c r="B63" s="58" t="s">
        <v>60</v>
      </c>
      <c r="C63" s="133" t="s">
        <v>663</v>
      </c>
      <c r="D63" s="60" t="s">
        <v>89</v>
      </c>
      <c r="E63" s="133"/>
      <c r="F63" s="66" t="s">
        <v>89</v>
      </c>
      <c r="G63" s="133"/>
      <c r="H63" s="133"/>
      <c r="I63" s="133"/>
      <c r="J63" s="133"/>
      <c r="K63" s="66" t="s">
        <v>672</v>
      </c>
      <c r="L63" s="133"/>
      <c r="M63" s="133"/>
      <c r="N63" s="133"/>
      <c r="O63" s="133"/>
      <c r="P63" s="61" t="s">
        <v>486</v>
      </c>
      <c r="Q63" s="59" t="s">
        <v>487</v>
      </c>
      <c r="R63" s="59"/>
      <c r="S63" s="59" t="s">
        <v>86</v>
      </c>
      <c r="T63" s="114"/>
    </row>
    <row r="64" spans="1:20">
      <c r="A64" s="57">
        <v>60</v>
      </c>
      <c r="B64" s="58" t="s">
        <v>60</v>
      </c>
      <c r="C64" s="133" t="s">
        <v>640</v>
      </c>
      <c r="D64" s="133" t="s">
        <v>607</v>
      </c>
      <c r="E64" s="133" t="s">
        <v>639</v>
      </c>
      <c r="F64" s="133" t="s">
        <v>158</v>
      </c>
      <c r="G64" s="133"/>
      <c r="H64" s="133"/>
      <c r="I64" s="115">
        <v>168</v>
      </c>
      <c r="J64" s="133"/>
      <c r="K64" s="133" t="s">
        <v>671</v>
      </c>
      <c r="L64" s="133"/>
      <c r="M64" s="133"/>
      <c r="N64" s="133"/>
      <c r="O64" s="133"/>
      <c r="P64" s="61" t="s">
        <v>488</v>
      </c>
      <c r="Q64" s="59" t="s">
        <v>88</v>
      </c>
      <c r="R64" s="59"/>
      <c r="S64" s="59" t="s">
        <v>86</v>
      </c>
      <c r="T64" s="114"/>
    </row>
    <row r="65" spans="1:20">
      <c r="A65" s="57">
        <v>61</v>
      </c>
      <c r="B65" s="58" t="s">
        <v>60</v>
      </c>
      <c r="C65" s="133" t="s">
        <v>661</v>
      </c>
      <c r="D65" s="133" t="s">
        <v>607</v>
      </c>
      <c r="E65" s="133" t="s">
        <v>639</v>
      </c>
      <c r="F65" s="133" t="s">
        <v>157</v>
      </c>
      <c r="G65" s="133"/>
      <c r="H65" s="133"/>
      <c r="I65" s="115">
        <v>168</v>
      </c>
      <c r="J65" s="133"/>
      <c r="K65" s="133" t="s">
        <v>671</v>
      </c>
      <c r="L65" s="133"/>
      <c r="M65" s="133"/>
      <c r="N65" s="133"/>
      <c r="O65" s="133"/>
      <c r="P65" s="61" t="s">
        <v>489</v>
      </c>
      <c r="Q65" s="59" t="s">
        <v>490</v>
      </c>
      <c r="R65" s="114"/>
      <c r="S65" s="59" t="s">
        <v>86</v>
      </c>
      <c r="T65" s="114"/>
    </row>
    <row r="66" spans="1:20" ht="33">
      <c r="A66" s="57">
        <v>62</v>
      </c>
      <c r="B66" s="58" t="s">
        <v>60</v>
      </c>
      <c r="C66" s="133" t="s">
        <v>660</v>
      </c>
      <c r="D66" s="133" t="s">
        <v>607</v>
      </c>
      <c r="E66" s="133" t="s">
        <v>659</v>
      </c>
      <c r="F66" s="133" t="s">
        <v>157</v>
      </c>
      <c r="G66" s="133"/>
      <c r="H66" s="133"/>
      <c r="I66" s="133">
        <v>82</v>
      </c>
      <c r="J66" s="133"/>
      <c r="K66" s="133" t="s">
        <v>671</v>
      </c>
      <c r="L66" s="133"/>
      <c r="M66" s="133"/>
      <c r="N66" s="133"/>
      <c r="O66" s="133"/>
      <c r="P66" s="61" t="s">
        <v>491</v>
      </c>
      <c r="Q66" s="59" t="s">
        <v>492</v>
      </c>
      <c r="R66" s="114"/>
      <c r="S66" s="59" t="s">
        <v>86</v>
      </c>
      <c r="T66" s="114"/>
    </row>
    <row r="67" spans="1:20" ht="33">
      <c r="A67" s="57">
        <v>63</v>
      </c>
      <c r="B67" s="58" t="s">
        <v>60</v>
      </c>
      <c r="C67" s="133" t="s">
        <v>658</v>
      </c>
      <c r="D67" s="133" t="s">
        <v>607</v>
      </c>
      <c r="E67" s="133" t="s">
        <v>657</v>
      </c>
      <c r="F67" s="133" t="s">
        <v>157</v>
      </c>
      <c r="G67" s="133"/>
      <c r="H67" s="133"/>
      <c r="I67" s="133">
        <v>70</v>
      </c>
      <c r="J67" s="133"/>
      <c r="K67" s="133" t="s">
        <v>671</v>
      </c>
      <c r="L67" s="133"/>
      <c r="M67" s="133"/>
      <c r="N67" s="133"/>
      <c r="O67" s="133"/>
      <c r="P67" s="61" t="s">
        <v>491</v>
      </c>
      <c r="Q67" s="59" t="s">
        <v>492</v>
      </c>
      <c r="R67" s="59"/>
      <c r="S67" s="59" t="s">
        <v>86</v>
      </c>
      <c r="T67" s="114"/>
    </row>
    <row r="68" spans="1:20">
      <c r="A68" s="57">
        <v>64</v>
      </c>
      <c r="B68" s="58" t="s">
        <v>60</v>
      </c>
      <c r="C68" s="133" t="s">
        <v>642</v>
      </c>
      <c r="D68" s="133" t="s">
        <v>607</v>
      </c>
      <c r="E68" s="133" t="s">
        <v>641</v>
      </c>
      <c r="F68" s="133" t="s">
        <v>157</v>
      </c>
      <c r="G68" s="133"/>
      <c r="H68" s="133"/>
      <c r="I68" s="133">
        <v>33</v>
      </c>
      <c r="J68" s="133"/>
      <c r="K68" s="133" t="s">
        <v>671</v>
      </c>
      <c r="L68" s="133"/>
      <c r="M68" s="133"/>
      <c r="N68" s="133"/>
      <c r="O68" s="133"/>
      <c r="P68" s="61" t="s">
        <v>493</v>
      </c>
      <c r="Q68" s="59" t="s">
        <v>483</v>
      </c>
      <c r="R68" s="59"/>
      <c r="S68" s="59" t="s">
        <v>86</v>
      </c>
      <c r="T68" s="114"/>
    </row>
    <row r="69" spans="1:20">
      <c r="A69" s="57">
        <v>65</v>
      </c>
      <c r="B69" s="58" t="s">
        <v>60</v>
      </c>
      <c r="C69" s="133" t="s">
        <v>646</v>
      </c>
      <c r="D69" s="133" t="s">
        <v>607</v>
      </c>
      <c r="E69" s="133" t="s">
        <v>645</v>
      </c>
      <c r="F69" s="133" t="s">
        <v>157</v>
      </c>
      <c r="G69" s="133"/>
      <c r="H69" s="133"/>
      <c r="I69" s="133">
        <v>73</v>
      </c>
      <c r="J69" s="133"/>
      <c r="K69" s="133" t="s">
        <v>671</v>
      </c>
      <c r="L69" s="133"/>
      <c r="M69" s="133"/>
      <c r="N69" s="133"/>
      <c r="O69" s="133"/>
      <c r="P69" s="61" t="s">
        <v>493</v>
      </c>
      <c r="Q69" s="59" t="s">
        <v>483</v>
      </c>
      <c r="R69" s="59"/>
      <c r="S69" s="59" t="s">
        <v>86</v>
      </c>
      <c r="T69" s="114"/>
    </row>
    <row r="70" spans="1:20">
      <c r="A70" s="57">
        <v>66</v>
      </c>
      <c r="B70" s="58" t="s">
        <v>60</v>
      </c>
      <c r="C70" s="133" t="s">
        <v>668</v>
      </c>
      <c r="D70" s="60" t="s">
        <v>89</v>
      </c>
      <c r="E70" s="115"/>
      <c r="F70" s="133" t="s">
        <v>89</v>
      </c>
      <c r="G70" s="133"/>
      <c r="H70" s="133"/>
      <c r="I70" s="133"/>
      <c r="J70" s="133"/>
      <c r="K70" s="133" t="s">
        <v>672</v>
      </c>
      <c r="L70" s="133"/>
      <c r="M70" s="133"/>
      <c r="N70" s="133"/>
      <c r="O70" s="133"/>
      <c r="P70" s="64" t="s">
        <v>605</v>
      </c>
      <c r="Q70" s="64" t="s">
        <v>485</v>
      </c>
      <c r="R70" s="59"/>
      <c r="S70" s="59" t="s">
        <v>86</v>
      </c>
      <c r="T70" s="114"/>
    </row>
    <row r="71" spans="1:20">
      <c r="A71" s="57">
        <v>67</v>
      </c>
      <c r="B71" s="58" t="s">
        <v>60</v>
      </c>
      <c r="C71" s="133" t="s">
        <v>669</v>
      </c>
      <c r="D71" s="60" t="s">
        <v>89</v>
      </c>
      <c r="E71" s="115"/>
      <c r="F71" s="133" t="s">
        <v>89</v>
      </c>
      <c r="G71" s="133"/>
      <c r="H71" s="133"/>
      <c r="I71" s="133"/>
      <c r="J71" s="133"/>
      <c r="K71" s="133" t="s">
        <v>672</v>
      </c>
      <c r="L71" s="133"/>
      <c r="M71" s="133"/>
      <c r="N71" s="133"/>
      <c r="O71" s="133"/>
      <c r="P71" s="64" t="s">
        <v>605</v>
      </c>
      <c r="Q71" s="64" t="s">
        <v>485</v>
      </c>
      <c r="R71" s="59"/>
      <c r="S71" s="59" t="s">
        <v>86</v>
      </c>
      <c r="T71" s="114"/>
    </row>
    <row r="72" spans="1:20">
      <c r="A72" s="57">
        <v>68</v>
      </c>
      <c r="B72" s="58" t="s">
        <v>60</v>
      </c>
      <c r="C72" s="133" t="s">
        <v>670</v>
      </c>
      <c r="D72" s="60" t="s">
        <v>89</v>
      </c>
      <c r="E72" s="115"/>
      <c r="F72" s="133" t="s">
        <v>89</v>
      </c>
      <c r="G72" s="133"/>
      <c r="H72" s="133"/>
      <c r="I72" s="133"/>
      <c r="J72" s="133"/>
      <c r="K72" s="133" t="s">
        <v>672</v>
      </c>
      <c r="L72" s="133"/>
      <c r="M72" s="133"/>
      <c r="N72" s="133"/>
      <c r="O72" s="133"/>
      <c r="P72" s="64" t="s">
        <v>605</v>
      </c>
      <c r="Q72" s="64" t="s">
        <v>485</v>
      </c>
      <c r="R72" s="114"/>
      <c r="S72" s="59" t="s">
        <v>86</v>
      </c>
      <c r="T72" s="114"/>
    </row>
    <row r="73" spans="1:20">
      <c r="A73" s="57">
        <v>69</v>
      </c>
      <c r="B73" s="58" t="s">
        <v>60</v>
      </c>
      <c r="C73" s="114" t="s">
        <v>648</v>
      </c>
      <c r="D73" s="133" t="s">
        <v>607</v>
      </c>
      <c r="E73" s="133" t="s">
        <v>647</v>
      </c>
      <c r="F73" s="133" t="s">
        <v>157</v>
      </c>
      <c r="G73" s="133"/>
      <c r="H73" s="133"/>
      <c r="I73" s="133">
        <v>53</v>
      </c>
      <c r="J73" s="133"/>
      <c r="K73" s="133" t="s">
        <v>671</v>
      </c>
      <c r="L73" s="133"/>
      <c r="M73" s="133"/>
      <c r="N73" s="133"/>
      <c r="O73" s="133"/>
      <c r="P73" s="65" t="s">
        <v>608</v>
      </c>
      <c r="Q73" s="65" t="s">
        <v>487</v>
      </c>
      <c r="R73" s="59"/>
      <c r="S73" s="59" t="s">
        <v>86</v>
      </c>
      <c r="T73" s="114"/>
    </row>
    <row r="74" spans="1:20">
      <c r="A74" s="57">
        <v>70</v>
      </c>
      <c r="B74" s="58" t="s">
        <v>60</v>
      </c>
      <c r="C74" s="133" t="s">
        <v>652</v>
      </c>
      <c r="D74" s="133" t="s">
        <v>607</v>
      </c>
      <c r="E74" s="133" t="s">
        <v>651</v>
      </c>
      <c r="F74" s="133" t="s">
        <v>157</v>
      </c>
      <c r="G74" s="133"/>
      <c r="H74" s="133"/>
      <c r="I74" s="133">
        <v>28</v>
      </c>
      <c r="J74" s="133"/>
      <c r="K74" s="133" t="s">
        <v>671</v>
      </c>
      <c r="L74" s="133"/>
      <c r="M74" s="133"/>
      <c r="N74" s="133"/>
      <c r="O74" s="133"/>
      <c r="P74" s="65" t="s">
        <v>608</v>
      </c>
      <c r="Q74" s="65" t="s">
        <v>487</v>
      </c>
      <c r="R74" s="114"/>
      <c r="S74" s="59" t="s">
        <v>86</v>
      </c>
      <c r="T74" s="18"/>
    </row>
    <row r="75" spans="1:20" ht="37.5">
      <c r="A75" s="57">
        <v>71</v>
      </c>
      <c r="B75" s="58" t="s">
        <v>60</v>
      </c>
      <c r="C75" s="133" t="s">
        <v>656</v>
      </c>
      <c r="D75" s="133" t="s">
        <v>607</v>
      </c>
      <c r="E75" s="133" t="s">
        <v>655</v>
      </c>
      <c r="F75" s="133" t="s">
        <v>157</v>
      </c>
      <c r="G75" s="133"/>
      <c r="H75" s="133"/>
      <c r="I75" s="133">
        <v>59</v>
      </c>
      <c r="J75" s="133"/>
      <c r="K75" s="133" t="s">
        <v>671</v>
      </c>
      <c r="L75" s="133"/>
      <c r="M75" s="133"/>
      <c r="N75" s="133"/>
      <c r="O75" s="133"/>
      <c r="P75" s="66" t="s">
        <v>609</v>
      </c>
      <c r="Q75" s="66" t="s">
        <v>88</v>
      </c>
      <c r="R75" s="59"/>
      <c r="S75" s="59" t="s">
        <v>86</v>
      </c>
      <c r="T75" s="18"/>
    </row>
    <row r="76" spans="1:20" ht="37.5">
      <c r="A76" s="57">
        <v>72</v>
      </c>
      <c r="B76" s="58" t="s">
        <v>60</v>
      </c>
      <c r="C76" s="133" t="s">
        <v>654</v>
      </c>
      <c r="D76" s="133" t="s">
        <v>607</v>
      </c>
      <c r="E76" s="133" t="s">
        <v>653</v>
      </c>
      <c r="F76" s="133" t="s">
        <v>157</v>
      </c>
      <c r="G76" s="133"/>
      <c r="H76" s="133"/>
      <c r="I76" s="133">
        <v>41</v>
      </c>
      <c r="J76" s="133"/>
      <c r="K76" s="133" t="s">
        <v>671</v>
      </c>
      <c r="L76" s="133"/>
      <c r="M76" s="133"/>
      <c r="N76" s="133"/>
      <c r="O76" s="133"/>
      <c r="P76" s="66" t="s">
        <v>609</v>
      </c>
      <c r="Q76" s="66" t="s">
        <v>88</v>
      </c>
      <c r="R76" s="59"/>
      <c r="S76" s="59" t="s">
        <v>86</v>
      </c>
      <c r="T76" s="18"/>
    </row>
    <row r="77" spans="1:20" ht="37.5">
      <c r="A77" s="57">
        <v>73</v>
      </c>
      <c r="B77" s="58" t="s">
        <v>60</v>
      </c>
      <c r="C77" s="133" t="s">
        <v>638</v>
      </c>
      <c r="D77" s="133" t="s">
        <v>607</v>
      </c>
      <c r="E77" s="133" t="s">
        <v>637</v>
      </c>
      <c r="F77" s="133" t="s">
        <v>157</v>
      </c>
      <c r="G77" s="133"/>
      <c r="H77" s="133"/>
      <c r="I77" s="133">
        <v>34</v>
      </c>
      <c r="J77" s="133"/>
      <c r="K77" s="133" t="s">
        <v>671</v>
      </c>
      <c r="L77" s="133"/>
      <c r="M77" s="133"/>
      <c r="N77" s="133"/>
      <c r="O77" s="133"/>
      <c r="P77" s="66" t="s">
        <v>633</v>
      </c>
      <c r="Q77" s="66" t="s">
        <v>487</v>
      </c>
      <c r="R77" s="114"/>
      <c r="S77" s="59" t="s">
        <v>86</v>
      </c>
      <c r="T77" s="18"/>
    </row>
    <row r="78" spans="1:20" ht="18.75">
      <c r="A78" s="57">
        <v>74</v>
      </c>
      <c r="B78" s="58" t="s">
        <v>60</v>
      </c>
      <c r="C78" s="65" t="s">
        <v>494</v>
      </c>
      <c r="D78" s="60" t="s">
        <v>89</v>
      </c>
      <c r="E78" s="66"/>
      <c r="F78" s="65" t="s">
        <v>89</v>
      </c>
      <c r="G78" s="59"/>
      <c r="H78" s="68"/>
      <c r="I78" s="60">
        <v>44</v>
      </c>
      <c r="J78" s="69">
        <v>9707883267</v>
      </c>
      <c r="K78" s="59" t="s">
        <v>601</v>
      </c>
      <c r="L78" s="116" t="s">
        <v>526</v>
      </c>
      <c r="M78" s="112" t="s">
        <v>521</v>
      </c>
      <c r="N78" s="59"/>
      <c r="O78" s="59"/>
      <c r="P78" s="61" t="s">
        <v>604</v>
      </c>
      <c r="Q78" s="59" t="s">
        <v>88</v>
      </c>
      <c r="R78" s="66"/>
      <c r="S78" s="59" t="s">
        <v>86</v>
      </c>
      <c r="T78" s="18"/>
    </row>
    <row r="79" spans="1:20" ht="18.75">
      <c r="A79" s="57">
        <v>75</v>
      </c>
      <c r="B79" s="58" t="s">
        <v>60</v>
      </c>
      <c r="C79" s="65" t="s">
        <v>495</v>
      </c>
      <c r="D79" s="60" t="s">
        <v>89</v>
      </c>
      <c r="E79" s="66"/>
      <c r="F79" s="65" t="s">
        <v>89</v>
      </c>
      <c r="G79" s="59"/>
      <c r="H79" s="68"/>
      <c r="I79" s="60">
        <v>59</v>
      </c>
      <c r="J79" s="69">
        <v>9954736870</v>
      </c>
      <c r="K79" s="59" t="s">
        <v>601</v>
      </c>
      <c r="L79" s="116" t="s">
        <v>527</v>
      </c>
      <c r="M79" s="112" t="s">
        <v>521</v>
      </c>
      <c r="N79" s="59"/>
      <c r="O79" s="59"/>
      <c r="P79" s="61" t="s">
        <v>604</v>
      </c>
      <c r="Q79" s="59" t="s">
        <v>88</v>
      </c>
      <c r="R79" s="66"/>
      <c r="S79" s="59" t="s">
        <v>86</v>
      </c>
      <c r="T79" s="18"/>
    </row>
    <row r="80" spans="1:20" ht="18.75">
      <c r="A80" s="57">
        <v>76</v>
      </c>
      <c r="B80" s="58" t="s">
        <v>60</v>
      </c>
      <c r="C80" s="65" t="s">
        <v>496</v>
      </c>
      <c r="D80" s="60" t="s">
        <v>89</v>
      </c>
      <c r="E80" s="66"/>
      <c r="F80" s="65" t="s">
        <v>89</v>
      </c>
      <c r="G80" s="59"/>
      <c r="H80" s="68"/>
      <c r="I80" s="60">
        <v>33</v>
      </c>
      <c r="J80" s="69">
        <v>9678969134</v>
      </c>
      <c r="K80" s="59" t="s">
        <v>601</v>
      </c>
      <c r="L80" s="116" t="s">
        <v>528</v>
      </c>
      <c r="M80" s="112" t="s">
        <v>521</v>
      </c>
      <c r="N80" s="59"/>
      <c r="O80" s="59"/>
      <c r="P80" s="61" t="s">
        <v>604</v>
      </c>
      <c r="Q80" s="59" t="s">
        <v>88</v>
      </c>
      <c r="R80" s="66"/>
      <c r="S80" s="59" t="s">
        <v>86</v>
      </c>
      <c r="T80" s="18"/>
    </row>
    <row r="81" spans="1:20" ht="18.75">
      <c r="A81" s="57">
        <v>77</v>
      </c>
      <c r="B81" s="58" t="s">
        <v>60</v>
      </c>
      <c r="C81" s="65" t="s">
        <v>497</v>
      </c>
      <c r="D81" s="60" t="s">
        <v>89</v>
      </c>
      <c r="E81" s="66"/>
      <c r="F81" s="65" t="s">
        <v>89</v>
      </c>
      <c r="G81" s="59"/>
      <c r="H81" s="68"/>
      <c r="I81" s="60">
        <v>76</v>
      </c>
      <c r="J81" s="69">
        <v>9859590685</v>
      </c>
      <c r="K81" s="59" t="s">
        <v>601</v>
      </c>
      <c r="L81" s="117" t="s">
        <v>529</v>
      </c>
      <c r="M81" s="112" t="s">
        <v>521</v>
      </c>
      <c r="N81" s="59"/>
      <c r="O81" s="59"/>
      <c r="P81" s="61" t="s">
        <v>618</v>
      </c>
      <c r="Q81" s="59" t="s">
        <v>490</v>
      </c>
      <c r="R81" s="66"/>
      <c r="S81" s="59" t="s">
        <v>86</v>
      </c>
      <c r="T81" s="18"/>
    </row>
    <row r="82" spans="1:20" ht="18.75">
      <c r="A82" s="57">
        <v>78</v>
      </c>
      <c r="B82" s="58" t="s">
        <v>60</v>
      </c>
      <c r="C82" s="65" t="s">
        <v>498</v>
      </c>
      <c r="D82" s="60" t="s">
        <v>89</v>
      </c>
      <c r="E82" s="66"/>
      <c r="F82" s="65" t="s">
        <v>89</v>
      </c>
      <c r="G82" s="59"/>
      <c r="H82" s="68"/>
      <c r="I82" s="60">
        <v>143</v>
      </c>
      <c r="J82" s="69">
        <v>9954122216</v>
      </c>
      <c r="K82" s="59" t="s">
        <v>601</v>
      </c>
      <c r="L82" s="117" t="s">
        <v>530</v>
      </c>
      <c r="M82" s="112" t="s">
        <v>521</v>
      </c>
      <c r="N82" s="59"/>
      <c r="O82" s="59"/>
      <c r="P82" s="61" t="s">
        <v>618</v>
      </c>
      <c r="Q82" s="59" t="s">
        <v>490</v>
      </c>
      <c r="R82" s="66"/>
      <c r="S82" s="59" t="s">
        <v>86</v>
      </c>
      <c r="T82" s="18"/>
    </row>
    <row r="83" spans="1:20" ht="33">
      <c r="A83" s="57">
        <v>79</v>
      </c>
      <c r="B83" s="58" t="s">
        <v>60</v>
      </c>
      <c r="C83" s="65" t="s">
        <v>499</v>
      </c>
      <c r="D83" s="60" t="s">
        <v>89</v>
      </c>
      <c r="E83" s="66"/>
      <c r="F83" s="65" t="s">
        <v>89</v>
      </c>
      <c r="G83" s="59"/>
      <c r="H83" s="68"/>
      <c r="I83" s="60">
        <v>86</v>
      </c>
      <c r="J83" s="69">
        <v>9864519914</v>
      </c>
      <c r="K83" s="59" t="s">
        <v>601</v>
      </c>
      <c r="L83" s="118" t="s">
        <v>531</v>
      </c>
      <c r="M83" s="112" t="s">
        <v>521</v>
      </c>
      <c r="N83" s="59"/>
      <c r="O83" s="59"/>
      <c r="P83" s="61" t="s">
        <v>619</v>
      </c>
      <c r="Q83" s="59" t="s">
        <v>492</v>
      </c>
      <c r="R83" s="66"/>
      <c r="S83" s="59" t="s">
        <v>86</v>
      </c>
      <c r="T83" s="18"/>
    </row>
    <row r="84" spans="1:20" ht="40.5">
      <c r="A84" s="57">
        <v>80</v>
      </c>
      <c r="B84" s="58" t="s">
        <v>60</v>
      </c>
      <c r="C84" s="65" t="s">
        <v>500</v>
      </c>
      <c r="D84" s="60" t="s">
        <v>89</v>
      </c>
      <c r="E84" s="66"/>
      <c r="F84" s="65" t="s">
        <v>89</v>
      </c>
      <c r="G84" s="59"/>
      <c r="H84" s="68"/>
      <c r="I84" s="60">
        <v>54</v>
      </c>
      <c r="J84" s="69">
        <v>9954784018</v>
      </c>
      <c r="K84" s="59" t="s">
        <v>601</v>
      </c>
      <c r="L84" s="118" t="s">
        <v>612</v>
      </c>
      <c r="M84" s="112" t="s">
        <v>521</v>
      </c>
      <c r="N84" s="59"/>
      <c r="O84" s="59"/>
      <c r="P84" s="61" t="s">
        <v>619</v>
      </c>
      <c r="Q84" s="59" t="s">
        <v>492</v>
      </c>
      <c r="R84" s="66"/>
      <c r="S84" s="59" t="s">
        <v>86</v>
      </c>
      <c r="T84" s="18"/>
    </row>
    <row r="85" spans="1:20" ht="33">
      <c r="A85" s="57">
        <v>81</v>
      </c>
      <c r="B85" s="58" t="s">
        <v>60</v>
      </c>
      <c r="C85" s="65" t="s">
        <v>501</v>
      </c>
      <c r="D85" s="60" t="s">
        <v>89</v>
      </c>
      <c r="E85" s="66"/>
      <c r="F85" s="65" t="s">
        <v>89</v>
      </c>
      <c r="G85" s="59"/>
      <c r="H85" s="68"/>
      <c r="I85" s="60">
        <v>45</v>
      </c>
      <c r="J85" s="69">
        <v>9859761742</v>
      </c>
      <c r="K85" s="59" t="s">
        <v>601</v>
      </c>
      <c r="L85" s="118" t="s">
        <v>532</v>
      </c>
      <c r="M85" s="112" t="s">
        <v>521</v>
      </c>
      <c r="N85" s="59"/>
      <c r="O85" s="59"/>
      <c r="P85" s="61" t="s">
        <v>619</v>
      </c>
      <c r="Q85" s="59" t="s">
        <v>492</v>
      </c>
      <c r="R85" s="66"/>
      <c r="S85" s="59" t="s">
        <v>86</v>
      </c>
      <c r="T85" s="18"/>
    </row>
    <row r="86" spans="1:20" ht="33">
      <c r="A86" s="57">
        <v>82</v>
      </c>
      <c r="B86" s="58" t="s">
        <v>60</v>
      </c>
      <c r="C86" s="65" t="s">
        <v>502</v>
      </c>
      <c r="D86" s="60" t="s">
        <v>89</v>
      </c>
      <c r="E86" s="66"/>
      <c r="F86" s="65" t="s">
        <v>89</v>
      </c>
      <c r="G86" s="59"/>
      <c r="H86" s="68"/>
      <c r="I86" s="60">
        <v>55</v>
      </c>
      <c r="J86" s="69">
        <v>9678357638</v>
      </c>
      <c r="K86" s="59" t="s">
        <v>601</v>
      </c>
      <c r="L86" s="118" t="s">
        <v>533</v>
      </c>
      <c r="M86" s="112" t="s">
        <v>521</v>
      </c>
      <c r="N86" s="59"/>
      <c r="O86" s="59"/>
      <c r="P86" s="61" t="s">
        <v>619</v>
      </c>
      <c r="Q86" s="59" t="s">
        <v>492</v>
      </c>
      <c r="R86" s="66"/>
      <c r="S86" s="59" t="s">
        <v>86</v>
      </c>
      <c r="T86" s="18"/>
    </row>
    <row r="87" spans="1:20" ht="18.75">
      <c r="A87" s="57">
        <v>83</v>
      </c>
      <c r="B87" s="58" t="s">
        <v>60</v>
      </c>
      <c r="C87" s="65" t="s">
        <v>503</v>
      </c>
      <c r="D87" s="60" t="s">
        <v>89</v>
      </c>
      <c r="E87" s="66"/>
      <c r="F87" s="65" t="s">
        <v>89</v>
      </c>
      <c r="G87" s="59"/>
      <c r="H87" s="68"/>
      <c r="I87" s="60">
        <v>63</v>
      </c>
      <c r="J87" s="69">
        <v>7896887567</v>
      </c>
      <c r="K87" s="59" t="s">
        <v>601</v>
      </c>
      <c r="L87" s="119" t="s">
        <v>534</v>
      </c>
      <c r="M87" s="112" t="s">
        <v>522</v>
      </c>
      <c r="N87" s="59"/>
      <c r="O87" s="59"/>
      <c r="P87" s="61" t="s">
        <v>620</v>
      </c>
      <c r="Q87" s="59" t="s">
        <v>483</v>
      </c>
      <c r="R87" s="66"/>
      <c r="S87" s="59" t="s">
        <v>86</v>
      </c>
      <c r="T87" s="18"/>
    </row>
    <row r="88" spans="1:20" ht="18.75">
      <c r="A88" s="57">
        <v>84</v>
      </c>
      <c r="B88" s="58" t="s">
        <v>60</v>
      </c>
      <c r="C88" s="65" t="s">
        <v>504</v>
      </c>
      <c r="D88" s="60" t="s">
        <v>89</v>
      </c>
      <c r="E88" s="66"/>
      <c r="F88" s="65" t="s">
        <v>89</v>
      </c>
      <c r="G88" s="59"/>
      <c r="H88" s="68"/>
      <c r="I88" s="60">
        <v>35</v>
      </c>
      <c r="J88" s="69">
        <v>9678717198</v>
      </c>
      <c r="K88" s="59" t="s">
        <v>601</v>
      </c>
      <c r="L88" s="119" t="s">
        <v>535</v>
      </c>
      <c r="M88" s="112" t="s">
        <v>522</v>
      </c>
      <c r="N88" s="59"/>
      <c r="O88" s="59"/>
      <c r="P88" s="61" t="s">
        <v>620</v>
      </c>
      <c r="Q88" s="59" t="s">
        <v>483</v>
      </c>
      <c r="R88" s="66"/>
      <c r="S88" s="59" t="s">
        <v>86</v>
      </c>
      <c r="T88" s="18"/>
    </row>
    <row r="89" spans="1:20" ht="18.75">
      <c r="A89" s="57">
        <v>85</v>
      </c>
      <c r="B89" s="58" t="s">
        <v>60</v>
      </c>
      <c r="C89" s="65" t="s">
        <v>505</v>
      </c>
      <c r="D89" s="60" t="s">
        <v>89</v>
      </c>
      <c r="E89" s="66"/>
      <c r="F89" s="65" t="s">
        <v>89</v>
      </c>
      <c r="G89" s="59"/>
      <c r="H89" s="68"/>
      <c r="I89" s="60">
        <v>76</v>
      </c>
      <c r="J89" s="69">
        <v>9854194630</v>
      </c>
      <c r="K89" s="59" t="s">
        <v>601</v>
      </c>
      <c r="L89" s="120" t="s">
        <v>536</v>
      </c>
      <c r="M89" s="112" t="s">
        <v>522</v>
      </c>
      <c r="N89" s="59"/>
      <c r="O89" s="59"/>
      <c r="P89" s="61" t="s">
        <v>621</v>
      </c>
      <c r="Q89" s="59" t="s">
        <v>485</v>
      </c>
      <c r="R89" s="66"/>
      <c r="S89" s="59" t="s">
        <v>86</v>
      </c>
      <c r="T89" s="18"/>
    </row>
    <row r="90" spans="1:20" ht="18.75">
      <c r="A90" s="57">
        <v>86</v>
      </c>
      <c r="B90" s="58" t="s">
        <v>60</v>
      </c>
      <c r="C90" s="65" t="s">
        <v>506</v>
      </c>
      <c r="D90" s="60" t="s">
        <v>89</v>
      </c>
      <c r="E90" s="66"/>
      <c r="F90" s="65" t="s">
        <v>89</v>
      </c>
      <c r="G90" s="59"/>
      <c r="H90" s="68"/>
      <c r="I90" s="60">
        <v>75</v>
      </c>
      <c r="J90" s="69">
        <v>9954823741</v>
      </c>
      <c r="K90" s="59" t="s">
        <v>601</v>
      </c>
      <c r="L90" s="120" t="s">
        <v>537</v>
      </c>
      <c r="M90" s="112" t="s">
        <v>522</v>
      </c>
      <c r="N90" s="59"/>
      <c r="O90" s="59"/>
      <c r="P90" s="61" t="s">
        <v>621</v>
      </c>
      <c r="Q90" s="59" t="s">
        <v>485</v>
      </c>
      <c r="R90" s="66"/>
      <c r="S90" s="59" t="s">
        <v>86</v>
      </c>
      <c r="T90" s="18"/>
    </row>
    <row r="91" spans="1:20" ht="18.75">
      <c r="A91" s="57">
        <v>87</v>
      </c>
      <c r="B91" s="58" t="s">
        <v>60</v>
      </c>
      <c r="C91" s="65" t="s">
        <v>507</v>
      </c>
      <c r="D91" s="60" t="s">
        <v>89</v>
      </c>
      <c r="E91" s="66"/>
      <c r="F91" s="65" t="s">
        <v>89</v>
      </c>
      <c r="G91" s="59"/>
      <c r="H91" s="68"/>
      <c r="I91" s="60">
        <v>81</v>
      </c>
      <c r="J91" s="69">
        <v>8256003547</v>
      </c>
      <c r="K91" s="59" t="s">
        <v>601</v>
      </c>
      <c r="L91" s="121" t="s">
        <v>538</v>
      </c>
      <c r="M91" s="112" t="s">
        <v>522</v>
      </c>
      <c r="N91" s="59"/>
      <c r="O91" s="59"/>
      <c r="P91" s="61" t="s">
        <v>622</v>
      </c>
      <c r="Q91" s="59" t="s">
        <v>487</v>
      </c>
      <c r="R91" s="66"/>
      <c r="S91" s="59" t="s">
        <v>86</v>
      </c>
      <c r="T91" s="18"/>
    </row>
    <row r="92" spans="1:20" ht="18.75">
      <c r="A92" s="57">
        <v>88</v>
      </c>
      <c r="B92" s="58" t="s">
        <v>60</v>
      </c>
      <c r="C92" s="65" t="s">
        <v>508</v>
      </c>
      <c r="D92" s="60" t="s">
        <v>89</v>
      </c>
      <c r="E92" s="66"/>
      <c r="F92" s="65" t="s">
        <v>89</v>
      </c>
      <c r="G92" s="59"/>
      <c r="H92" s="68"/>
      <c r="I92" s="60">
        <v>97</v>
      </c>
      <c r="J92" s="69">
        <v>9957152870</v>
      </c>
      <c r="K92" s="59" t="s">
        <v>601</v>
      </c>
      <c r="L92" s="121" t="s">
        <v>539</v>
      </c>
      <c r="M92" s="112" t="s">
        <v>522</v>
      </c>
      <c r="N92" s="59"/>
      <c r="O92" s="59"/>
      <c r="P92" s="61" t="s">
        <v>622</v>
      </c>
      <c r="Q92" s="59" t="s">
        <v>487</v>
      </c>
      <c r="R92" s="66"/>
      <c r="S92" s="59" t="s">
        <v>86</v>
      </c>
      <c r="T92" s="18"/>
    </row>
    <row r="93" spans="1:20" ht="18.75">
      <c r="A93" s="57">
        <v>89</v>
      </c>
      <c r="B93" s="58" t="s">
        <v>60</v>
      </c>
      <c r="C93" s="63" t="s">
        <v>509</v>
      </c>
      <c r="D93" s="60" t="s">
        <v>89</v>
      </c>
      <c r="E93" s="62"/>
      <c r="F93" s="65" t="s">
        <v>89</v>
      </c>
      <c r="G93" s="60"/>
      <c r="H93" s="68"/>
      <c r="I93" s="60">
        <v>76</v>
      </c>
      <c r="J93" s="105">
        <v>7399327610</v>
      </c>
      <c r="K93" s="59" t="s">
        <v>601</v>
      </c>
      <c r="L93" s="121" t="s">
        <v>540</v>
      </c>
      <c r="M93" s="112" t="s">
        <v>522</v>
      </c>
      <c r="N93" s="59"/>
      <c r="O93" s="59"/>
      <c r="P93" s="61" t="s">
        <v>622</v>
      </c>
      <c r="Q93" s="59" t="s">
        <v>487</v>
      </c>
      <c r="R93" s="66"/>
      <c r="S93" s="59" t="s">
        <v>86</v>
      </c>
      <c r="T93" s="18"/>
    </row>
    <row r="94" spans="1:20" ht="30.75">
      <c r="A94" s="57">
        <v>90</v>
      </c>
      <c r="B94" s="58" t="s">
        <v>60</v>
      </c>
      <c r="C94" s="63" t="s">
        <v>510</v>
      </c>
      <c r="D94" s="60" t="s">
        <v>89</v>
      </c>
      <c r="E94" s="62"/>
      <c r="F94" s="65" t="s">
        <v>89</v>
      </c>
      <c r="G94" s="60"/>
      <c r="H94" s="68"/>
      <c r="I94" s="60">
        <v>64</v>
      </c>
      <c r="J94" s="124" t="s">
        <v>617</v>
      </c>
      <c r="K94" s="59" t="s">
        <v>601</v>
      </c>
      <c r="L94" s="122" t="s">
        <v>541</v>
      </c>
      <c r="M94" s="112" t="s">
        <v>522</v>
      </c>
      <c r="N94" s="59"/>
      <c r="O94" s="59"/>
      <c r="P94" s="61" t="s">
        <v>623</v>
      </c>
      <c r="Q94" s="59" t="s">
        <v>88</v>
      </c>
      <c r="R94" s="66"/>
      <c r="S94" s="59" t="s">
        <v>86</v>
      </c>
      <c r="T94" s="18"/>
    </row>
    <row r="95" spans="1:20" ht="24">
      <c r="A95" s="57">
        <v>91</v>
      </c>
      <c r="B95" s="58" t="s">
        <v>60</v>
      </c>
      <c r="C95" s="63" t="s">
        <v>511</v>
      </c>
      <c r="D95" s="60" t="s">
        <v>89</v>
      </c>
      <c r="E95" s="62"/>
      <c r="F95" s="65" t="s">
        <v>89</v>
      </c>
      <c r="G95" s="60"/>
      <c r="H95" s="68"/>
      <c r="I95" s="60">
        <v>23</v>
      </c>
      <c r="J95" s="70" t="s">
        <v>616</v>
      </c>
      <c r="K95" s="59" t="s">
        <v>601</v>
      </c>
      <c r="L95" s="122" t="s">
        <v>542</v>
      </c>
      <c r="M95" s="112" t="s">
        <v>522</v>
      </c>
      <c r="N95" s="59"/>
      <c r="O95" s="59"/>
      <c r="P95" s="61" t="s">
        <v>623</v>
      </c>
      <c r="Q95" s="59" t="s">
        <v>88</v>
      </c>
      <c r="R95" s="66"/>
      <c r="S95" s="59" t="s">
        <v>86</v>
      </c>
      <c r="T95" s="18"/>
    </row>
    <row r="96" spans="1:20" ht="18.75">
      <c r="A96" s="57">
        <v>92</v>
      </c>
      <c r="B96" s="58" t="s">
        <v>60</v>
      </c>
      <c r="C96" s="63" t="s">
        <v>512</v>
      </c>
      <c r="D96" s="60" t="s">
        <v>89</v>
      </c>
      <c r="E96" s="62"/>
      <c r="F96" s="65" t="s">
        <v>89</v>
      </c>
      <c r="G96" s="60"/>
      <c r="H96" s="71"/>
      <c r="I96" s="60">
        <v>43</v>
      </c>
      <c r="J96" s="69">
        <v>9613978027</v>
      </c>
      <c r="K96" s="59" t="s">
        <v>601</v>
      </c>
      <c r="L96" s="122" t="s">
        <v>543</v>
      </c>
      <c r="M96" s="112" t="s">
        <v>522</v>
      </c>
      <c r="N96" s="59"/>
      <c r="O96" s="59"/>
      <c r="P96" s="61" t="s">
        <v>623</v>
      </c>
      <c r="Q96" s="59" t="s">
        <v>88</v>
      </c>
      <c r="R96" s="66"/>
      <c r="S96" s="59" t="s">
        <v>86</v>
      </c>
      <c r="T96" s="18"/>
    </row>
    <row r="97" spans="1:20" ht="18.75">
      <c r="A97" s="57">
        <v>93</v>
      </c>
      <c r="B97" s="58" t="s">
        <v>60</v>
      </c>
      <c r="C97" s="63" t="s">
        <v>513</v>
      </c>
      <c r="D97" s="60" t="s">
        <v>89</v>
      </c>
      <c r="E97" s="62"/>
      <c r="F97" s="65" t="s">
        <v>89</v>
      </c>
      <c r="G97" s="60"/>
      <c r="H97" s="68"/>
      <c r="I97" s="60">
        <v>35</v>
      </c>
      <c r="J97" s="69">
        <v>9678690699</v>
      </c>
      <c r="K97" s="59" t="s">
        <v>601</v>
      </c>
      <c r="L97" s="119" t="s">
        <v>544</v>
      </c>
      <c r="M97" s="112" t="s">
        <v>522</v>
      </c>
      <c r="N97" s="59"/>
      <c r="O97" s="59"/>
      <c r="P97" s="61" t="s">
        <v>624</v>
      </c>
      <c r="Q97" s="59" t="s">
        <v>490</v>
      </c>
      <c r="R97" s="66"/>
      <c r="S97" s="59" t="s">
        <v>86</v>
      </c>
      <c r="T97" s="18"/>
    </row>
    <row r="98" spans="1:20" ht="30.75">
      <c r="A98" s="57">
        <v>94</v>
      </c>
      <c r="B98" s="58" t="s">
        <v>60</v>
      </c>
      <c r="C98" s="63" t="s">
        <v>514</v>
      </c>
      <c r="D98" s="60" t="s">
        <v>89</v>
      </c>
      <c r="E98" s="62"/>
      <c r="F98" s="65" t="s">
        <v>89</v>
      </c>
      <c r="G98" s="60"/>
      <c r="H98" s="68"/>
      <c r="I98" s="60">
        <v>31</v>
      </c>
      <c r="J98" s="124" t="s">
        <v>615</v>
      </c>
      <c r="K98" s="59" t="s">
        <v>601</v>
      </c>
      <c r="L98" s="119" t="s">
        <v>545</v>
      </c>
      <c r="M98" s="112" t="s">
        <v>522</v>
      </c>
      <c r="N98" s="59"/>
      <c r="O98" s="59"/>
      <c r="P98" s="61" t="s">
        <v>624</v>
      </c>
      <c r="Q98" s="59" t="s">
        <v>490</v>
      </c>
      <c r="R98" s="66"/>
      <c r="S98" s="59" t="s">
        <v>86</v>
      </c>
      <c r="T98" s="18"/>
    </row>
    <row r="99" spans="1:20" ht="18.75">
      <c r="A99" s="57">
        <v>95</v>
      </c>
      <c r="B99" s="58" t="s">
        <v>60</v>
      </c>
      <c r="C99" s="63" t="s">
        <v>515</v>
      </c>
      <c r="D99" s="60" t="s">
        <v>89</v>
      </c>
      <c r="E99" s="62"/>
      <c r="F99" s="65" t="s">
        <v>89</v>
      </c>
      <c r="G99" s="68"/>
      <c r="H99" s="68"/>
      <c r="I99" s="60">
        <v>27</v>
      </c>
      <c r="J99" s="69">
        <v>7086875365</v>
      </c>
      <c r="K99" s="59" t="s">
        <v>601</v>
      </c>
      <c r="L99" s="119" t="s">
        <v>546</v>
      </c>
      <c r="M99" s="112" t="s">
        <v>523</v>
      </c>
      <c r="N99" s="59"/>
      <c r="O99" s="59"/>
      <c r="P99" s="61" t="s">
        <v>624</v>
      </c>
      <c r="Q99" s="59" t="s">
        <v>490</v>
      </c>
      <c r="R99" s="66"/>
      <c r="S99" s="59" t="s">
        <v>86</v>
      </c>
      <c r="T99" s="18"/>
    </row>
    <row r="100" spans="1:20" ht="33">
      <c r="A100" s="57">
        <v>96</v>
      </c>
      <c r="B100" s="58" t="s">
        <v>60</v>
      </c>
      <c r="C100" s="63" t="s">
        <v>516</v>
      </c>
      <c r="D100" s="60" t="s">
        <v>89</v>
      </c>
      <c r="E100" s="62"/>
      <c r="F100" s="65" t="s">
        <v>89</v>
      </c>
      <c r="G100" s="68"/>
      <c r="H100" s="68"/>
      <c r="I100" s="60">
        <v>36</v>
      </c>
      <c r="J100" s="69">
        <v>8752094641</v>
      </c>
      <c r="K100" s="59" t="s">
        <v>601</v>
      </c>
      <c r="L100" s="123" t="s">
        <v>547</v>
      </c>
      <c r="M100" s="112" t="s">
        <v>523</v>
      </c>
      <c r="N100" s="59"/>
      <c r="O100" s="59"/>
      <c r="P100" s="61" t="s">
        <v>625</v>
      </c>
      <c r="Q100" s="59" t="s">
        <v>492</v>
      </c>
      <c r="R100" s="66"/>
      <c r="S100" s="59" t="s">
        <v>86</v>
      </c>
      <c r="T100" s="18"/>
    </row>
    <row r="101" spans="1:20" ht="33">
      <c r="A101" s="57">
        <v>97</v>
      </c>
      <c r="B101" s="58" t="s">
        <v>60</v>
      </c>
      <c r="C101" s="63" t="s">
        <v>517</v>
      </c>
      <c r="D101" s="60" t="s">
        <v>89</v>
      </c>
      <c r="E101" s="62"/>
      <c r="F101" s="65" t="s">
        <v>89</v>
      </c>
      <c r="G101" s="68"/>
      <c r="H101" s="68"/>
      <c r="I101" s="60">
        <v>30</v>
      </c>
      <c r="J101" s="124" t="s">
        <v>614</v>
      </c>
      <c r="K101" s="59" t="s">
        <v>601</v>
      </c>
      <c r="L101" s="123" t="s">
        <v>548</v>
      </c>
      <c r="M101" s="112" t="s">
        <v>523</v>
      </c>
      <c r="N101" s="59"/>
      <c r="O101" s="59"/>
      <c r="P101" s="61" t="s">
        <v>625</v>
      </c>
      <c r="Q101" s="59" t="s">
        <v>492</v>
      </c>
      <c r="R101" s="66"/>
      <c r="S101" s="59" t="s">
        <v>86</v>
      </c>
      <c r="T101" s="18"/>
    </row>
    <row r="102" spans="1:20" ht="18.75">
      <c r="A102" s="57">
        <v>98</v>
      </c>
      <c r="B102" s="66"/>
      <c r="C102" s="66"/>
      <c r="D102" s="66"/>
      <c r="E102" s="66"/>
      <c r="F102" s="66"/>
      <c r="G102" s="66"/>
      <c r="H102" s="66"/>
      <c r="I102" s="66"/>
      <c r="J102" s="66"/>
      <c r="K102" s="66"/>
      <c r="L102" s="66"/>
      <c r="M102" s="66"/>
      <c r="N102" s="66"/>
      <c r="O102" s="66"/>
      <c r="P102" s="66"/>
      <c r="Q102" s="66"/>
      <c r="R102" s="66"/>
      <c r="S102" s="66"/>
      <c r="T102" s="18"/>
    </row>
    <row r="103" spans="1:20" ht="33">
      <c r="A103" s="57">
        <v>99</v>
      </c>
      <c r="B103" s="66"/>
      <c r="C103" s="66"/>
      <c r="D103" s="66"/>
      <c r="E103" s="66"/>
      <c r="F103" s="66"/>
      <c r="G103" s="66"/>
      <c r="H103" s="66"/>
      <c r="I103" s="66"/>
      <c r="J103" s="66"/>
      <c r="K103" s="66"/>
      <c r="L103" s="66"/>
      <c r="M103" s="66"/>
      <c r="N103" s="66"/>
      <c r="O103" s="66"/>
      <c r="P103" s="66"/>
      <c r="Q103" s="66"/>
      <c r="R103" s="66"/>
      <c r="S103" s="66"/>
      <c r="T103" s="18" t="s">
        <v>679</v>
      </c>
    </row>
    <row r="104" spans="1:20" ht="18.75">
      <c r="A104" s="57">
        <v>100</v>
      </c>
      <c r="B104" s="66"/>
      <c r="C104" s="66"/>
      <c r="D104" s="66"/>
      <c r="E104" s="66"/>
      <c r="F104" s="66"/>
      <c r="G104" s="66"/>
      <c r="H104" s="66"/>
      <c r="I104" s="66"/>
      <c r="J104" s="66"/>
      <c r="K104" s="66"/>
      <c r="L104" s="66"/>
      <c r="M104" s="66"/>
      <c r="N104" s="66"/>
      <c r="O104" s="66"/>
      <c r="P104" s="66"/>
      <c r="Q104" s="66"/>
      <c r="R104" s="66"/>
      <c r="S104" s="66"/>
      <c r="T104" s="18"/>
    </row>
    <row r="105" spans="1:20" ht="18.75">
      <c r="A105" s="57">
        <v>101</v>
      </c>
      <c r="B105" s="66"/>
      <c r="C105" s="66"/>
      <c r="D105" s="66"/>
      <c r="E105" s="66"/>
      <c r="F105" s="66"/>
      <c r="G105" s="66"/>
      <c r="H105" s="66"/>
      <c r="I105" s="66"/>
      <c r="J105" s="66"/>
      <c r="K105" s="66"/>
      <c r="L105" s="66"/>
      <c r="M105" s="66"/>
      <c r="N105" s="66"/>
      <c r="O105" s="66"/>
      <c r="P105" s="66"/>
      <c r="Q105" s="66"/>
      <c r="R105" s="66"/>
      <c r="S105" s="66"/>
      <c r="T105" s="18"/>
    </row>
    <row r="106" spans="1:20" ht="18.75">
      <c r="A106" s="57">
        <v>102</v>
      </c>
      <c r="B106" s="66"/>
      <c r="C106" s="66"/>
      <c r="D106" s="66"/>
      <c r="E106" s="66"/>
      <c r="F106" s="66"/>
      <c r="G106" s="66"/>
      <c r="H106" s="66"/>
      <c r="I106" s="66"/>
      <c r="J106" s="66"/>
      <c r="K106" s="66"/>
      <c r="L106" s="66"/>
      <c r="M106" s="66"/>
      <c r="N106" s="66"/>
      <c r="O106" s="66"/>
      <c r="P106" s="66"/>
      <c r="Q106" s="66"/>
      <c r="R106" s="66"/>
      <c r="S106" s="66"/>
      <c r="T106" s="18"/>
    </row>
    <row r="107" spans="1:20" ht="18.75">
      <c r="A107" s="57">
        <v>103</v>
      </c>
      <c r="B107" s="66"/>
      <c r="C107" s="66"/>
      <c r="D107" s="66"/>
      <c r="E107" s="66"/>
      <c r="F107" s="66"/>
      <c r="G107" s="66"/>
      <c r="H107" s="66"/>
      <c r="I107" s="66"/>
      <c r="J107" s="66"/>
      <c r="K107" s="66"/>
      <c r="L107" s="66"/>
      <c r="M107" s="66"/>
      <c r="N107" s="66"/>
      <c r="O107" s="66"/>
      <c r="P107" s="66"/>
      <c r="Q107" s="66"/>
      <c r="R107" s="66"/>
      <c r="S107" s="66"/>
      <c r="T107" s="18"/>
    </row>
    <row r="108" spans="1:20" ht="18.75">
      <c r="A108" s="57">
        <v>104</v>
      </c>
      <c r="B108" s="66"/>
      <c r="C108" s="66"/>
      <c r="D108" s="66"/>
      <c r="E108" s="66"/>
      <c r="F108" s="66"/>
      <c r="G108" s="66"/>
      <c r="H108" s="66"/>
      <c r="I108" s="66"/>
      <c r="J108" s="66"/>
      <c r="K108" s="66"/>
      <c r="L108" s="66"/>
      <c r="M108" s="66"/>
      <c r="N108" s="66"/>
      <c r="O108" s="66"/>
      <c r="P108" s="66"/>
      <c r="Q108" s="66"/>
      <c r="R108" s="66"/>
      <c r="S108" s="66"/>
      <c r="T108" s="18"/>
    </row>
    <row r="109" spans="1:20" ht="18.75">
      <c r="A109" s="57">
        <v>105</v>
      </c>
      <c r="B109" s="66"/>
      <c r="C109" s="66"/>
      <c r="D109" s="66"/>
      <c r="E109" s="66"/>
      <c r="F109" s="66"/>
      <c r="G109" s="66"/>
      <c r="H109" s="66"/>
      <c r="I109" s="66"/>
      <c r="J109" s="66"/>
      <c r="K109" s="66"/>
      <c r="L109" s="66"/>
      <c r="M109" s="66"/>
      <c r="N109" s="66"/>
      <c r="O109" s="66"/>
      <c r="P109" s="66"/>
      <c r="Q109" s="66"/>
      <c r="R109" s="66"/>
      <c r="S109" s="66"/>
      <c r="T109" s="18"/>
    </row>
    <row r="110" spans="1:20" ht="18.75">
      <c r="A110" s="57">
        <v>106</v>
      </c>
      <c r="B110" s="66"/>
      <c r="C110" s="66"/>
      <c r="D110" s="66"/>
      <c r="E110" s="66"/>
      <c r="F110" s="66"/>
      <c r="G110" s="66"/>
      <c r="H110" s="66"/>
      <c r="I110" s="66"/>
      <c r="J110" s="66"/>
      <c r="K110" s="66"/>
      <c r="L110" s="66"/>
      <c r="M110" s="66"/>
      <c r="N110" s="66"/>
      <c r="O110" s="66"/>
      <c r="P110" s="66"/>
      <c r="Q110" s="66"/>
      <c r="R110" s="66"/>
      <c r="S110" s="66"/>
      <c r="T110" s="18"/>
    </row>
    <row r="111" spans="1:20" ht="18.75">
      <c r="A111" s="57">
        <v>107</v>
      </c>
      <c r="B111" s="66"/>
      <c r="C111" s="66"/>
      <c r="D111" s="66"/>
      <c r="E111" s="66"/>
      <c r="F111" s="66"/>
      <c r="G111" s="66"/>
      <c r="H111" s="66"/>
      <c r="I111" s="66"/>
      <c r="J111" s="66"/>
      <c r="K111" s="66"/>
      <c r="L111" s="66"/>
      <c r="M111" s="66"/>
      <c r="N111" s="66"/>
      <c r="O111" s="66"/>
      <c r="P111" s="66"/>
      <c r="Q111" s="66"/>
      <c r="R111" s="66"/>
      <c r="S111" s="66"/>
      <c r="T111" s="18"/>
    </row>
    <row r="112" spans="1:20" ht="18.75">
      <c r="A112" s="57">
        <v>108</v>
      </c>
      <c r="B112" s="66"/>
      <c r="C112" s="66"/>
      <c r="D112" s="66"/>
      <c r="E112" s="66"/>
      <c r="F112" s="66"/>
      <c r="G112" s="66"/>
      <c r="H112" s="66"/>
      <c r="I112" s="66"/>
      <c r="J112" s="66"/>
      <c r="K112" s="66"/>
      <c r="L112" s="66"/>
      <c r="M112" s="66"/>
      <c r="N112" s="66"/>
      <c r="O112" s="66"/>
      <c r="P112" s="66"/>
      <c r="Q112" s="66"/>
      <c r="R112" s="66"/>
      <c r="S112" s="66"/>
      <c r="T112" s="18"/>
    </row>
    <row r="113" spans="1:20" ht="18.75">
      <c r="A113" s="57">
        <v>109</v>
      </c>
      <c r="B113" s="66"/>
      <c r="C113" s="66"/>
      <c r="D113" s="66"/>
      <c r="E113" s="66"/>
      <c r="F113" s="66"/>
      <c r="G113" s="66"/>
      <c r="H113" s="66"/>
      <c r="I113" s="66"/>
      <c r="J113" s="66"/>
      <c r="K113" s="66"/>
      <c r="L113" s="66"/>
      <c r="M113" s="66"/>
      <c r="N113" s="66"/>
      <c r="O113" s="66"/>
      <c r="P113" s="66"/>
      <c r="Q113" s="66"/>
      <c r="R113" s="66"/>
      <c r="S113" s="66"/>
      <c r="T113" s="18"/>
    </row>
    <row r="114" spans="1:20" ht="18.75">
      <c r="A114" s="57">
        <v>110</v>
      </c>
      <c r="B114" s="66"/>
      <c r="C114" s="66"/>
      <c r="D114" s="66"/>
      <c r="E114" s="66"/>
      <c r="F114" s="66"/>
      <c r="G114" s="66"/>
      <c r="H114" s="66"/>
      <c r="I114" s="66"/>
      <c r="J114" s="66"/>
      <c r="K114" s="66"/>
      <c r="L114" s="66"/>
      <c r="M114" s="66"/>
      <c r="N114" s="66"/>
      <c r="O114" s="66"/>
      <c r="P114" s="66"/>
      <c r="Q114" s="66"/>
      <c r="R114" s="66"/>
      <c r="S114" s="66"/>
      <c r="T114" s="18"/>
    </row>
    <row r="115" spans="1:20" ht="18.75">
      <c r="A115" s="57">
        <v>111</v>
      </c>
      <c r="B115" s="66"/>
      <c r="C115" s="66"/>
      <c r="D115" s="66"/>
      <c r="E115" s="66"/>
      <c r="F115" s="66"/>
      <c r="G115" s="66"/>
      <c r="H115" s="66"/>
      <c r="I115" s="66"/>
      <c r="J115" s="66"/>
      <c r="K115" s="66"/>
      <c r="L115" s="66"/>
      <c r="M115" s="66"/>
      <c r="N115" s="66"/>
      <c r="O115" s="66"/>
      <c r="P115" s="66"/>
      <c r="Q115" s="66"/>
      <c r="R115" s="66"/>
      <c r="S115" s="66"/>
      <c r="T115" s="18"/>
    </row>
    <row r="116" spans="1:20" ht="18.75">
      <c r="A116" s="57">
        <v>112</v>
      </c>
      <c r="B116" s="66"/>
      <c r="C116" s="66"/>
      <c r="D116" s="66"/>
      <c r="E116" s="66"/>
      <c r="F116" s="66"/>
      <c r="G116" s="66"/>
      <c r="H116" s="66"/>
      <c r="I116" s="66"/>
      <c r="J116" s="66"/>
      <c r="K116" s="66"/>
      <c r="L116" s="66"/>
      <c r="M116" s="66"/>
      <c r="N116" s="66"/>
      <c r="O116" s="66"/>
      <c r="P116" s="66"/>
      <c r="Q116" s="66"/>
      <c r="R116" s="66"/>
      <c r="S116" s="66"/>
      <c r="T116" s="18"/>
    </row>
    <row r="117" spans="1:20" ht="18.75">
      <c r="A117" s="57">
        <v>113</v>
      </c>
      <c r="B117" s="66"/>
      <c r="C117" s="66"/>
      <c r="D117" s="66"/>
      <c r="E117" s="66"/>
      <c r="F117" s="66"/>
      <c r="G117" s="66"/>
      <c r="H117" s="66"/>
      <c r="I117" s="66"/>
      <c r="J117" s="66"/>
      <c r="K117" s="66"/>
      <c r="L117" s="66"/>
      <c r="M117" s="66"/>
      <c r="N117" s="66"/>
      <c r="O117" s="66"/>
      <c r="P117" s="66"/>
      <c r="Q117" s="66"/>
      <c r="R117" s="66"/>
      <c r="S117" s="66"/>
      <c r="T117" s="18"/>
    </row>
    <row r="118" spans="1:20" ht="18.75">
      <c r="A118" s="57">
        <v>114</v>
      </c>
      <c r="B118" s="66"/>
      <c r="C118" s="66"/>
      <c r="D118" s="66"/>
      <c r="E118" s="66"/>
      <c r="F118" s="66"/>
      <c r="G118" s="66"/>
      <c r="H118" s="66"/>
      <c r="I118" s="66"/>
      <c r="J118" s="66"/>
      <c r="K118" s="66"/>
      <c r="L118" s="66"/>
      <c r="M118" s="66"/>
      <c r="N118" s="66"/>
      <c r="O118" s="66"/>
      <c r="P118" s="66"/>
      <c r="Q118" s="66"/>
      <c r="R118" s="66"/>
      <c r="S118" s="66"/>
      <c r="T118" s="66"/>
    </row>
    <row r="119" spans="1:20" ht="18.75">
      <c r="A119" s="57">
        <v>115</v>
      </c>
      <c r="B119" s="66"/>
      <c r="C119" s="66"/>
      <c r="D119" s="66"/>
      <c r="E119" s="66"/>
      <c r="F119" s="66"/>
      <c r="G119" s="66"/>
      <c r="H119" s="66"/>
      <c r="I119" s="66"/>
      <c r="J119" s="66"/>
      <c r="K119" s="66"/>
      <c r="L119" s="66"/>
      <c r="M119" s="66"/>
      <c r="N119" s="66"/>
      <c r="O119" s="66"/>
      <c r="P119" s="66"/>
      <c r="Q119" s="66"/>
      <c r="R119" s="66"/>
      <c r="S119" s="66"/>
      <c r="T119" s="66"/>
    </row>
    <row r="120" spans="1:20" ht="18.75">
      <c r="A120" s="57">
        <v>116</v>
      </c>
      <c r="B120" s="66"/>
      <c r="C120" s="66"/>
      <c r="D120" s="66"/>
      <c r="E120" s="66"/>
      <c r="F120" s="66"/>
      <c r="G120" s="66"/>
      <c r="H120" s="66"/>
      <c r="I120" s="66"/>
      <c r="J120" s="66"/>
      <c r="K120" s="66"/>
      <c r="L120" s="66"/>
      <c r="M120" s="66"/>
      <c r="N120" s="66"/>
      <c r="O120" s="66"/>
      <c r="P120" s="66"/>
      <c r="Q120" s="66"/>
      <c r="R120" s="66"/>
      <c r="S120" s="66"/>
      <c r="T120" s="66"/>
    </row>
    <row r="121" spans="1:20" ht="18.75">
      <c r="A121" s="57">
        <v>117</v>
      </c>
      <c r="B121" s="66"/>
      <c r="C121" s="66"/>
      <c r="D121" s="66"/>
      <c r="E121" s="66"/>
      <c r="F121" s="66"/>
      <c r="G121" s="66"/>
      <c r="H121" s="66"/>
      <c r="I121" s="66"/>
      <c r="J121" s="66"/>
      <c r="K121" s="66"/>
      <c r="L121" s="66"/>
      <c r="M121" s="66"/>
      <c r="N121" s="66"/>
      <c r="O121" s="66"/>
      <c r="P121" s="66"/>
      <c r="Q121" s="66"/>
      <c r="R121" s="66"/>
      <c r="S121" s="66"/>
      <c r="T121" s="66"/>
    </row>
    <row r="122" spans="1:20" ht="18.75">
      <c r="A122" s="57">
        <v>118</v>
      </c>
      <c r="B122" s="66"/>
      <c r="C122" s="66"/>
      <c r="D122" s="66"/>
      <c r="E122" s="66"/>
      <c r="F122" s="66"/>
      <c r="G122" s="66"/>
      <c r="H122" s="66"/>
      <c r="I122" s="66"/>
      <c r="J122" s="66"/>
      <c r="K122" s="66"/>
      <c r="L122" s="66"/>
      <c r="M122" s="66"/>
      <c r="N122" s="66"/>
      <c r="O122" s="66"/>
      <c r="P122" s="66"/>
      <c r="Q122" s="66"/>
      <c r="R122" s="66"/>
      <c r="S122" s="66"/>
      <c r="T122" s="66"/>
    </row>
    <row r="123" spans="1:20" ht="18.75">
      <c r="A123" s="57">
        <v>119</v>
      </c>
      <c r="B123" s="66"/>
      <c r="C123" s="66"/>
      <c r="D123" s="66"/>
      <c r="E123" s="66"/>
      <c r="F123" s="66"/>
      <c r="G123" s="66"/>
      <c r="H123" s="66"/>
      <c r="I123" s="66"/>
      <c r="J123" s="66"/>
      <c r="K123" s="66"/>
      <c r="L123" s="66"/>
      <c r="M123" s="66"/>
      <c r="N123" s="66"/>
      <c r="O123" s="66"/>
      <c r="P123" s="66"/>
      <c r="Q123" s="66"/>
      <c r="R123" s="66"/>
      <c r="S123" s="66"/>
      <c r="T123" s="66"/>
    </row>
    <row r="124" spans="1:20" ht="18.75">
      <c r="A124" s="57">
        <v>120</v>
      </c>
      <c r="B124" s="66"/>
      <c r="C124" s="66"/>
      <c r="D124" s="66"/>
      <c r="E124" s="66"/>
      <c r="F124" s="66"/>
      <c r="G124" s="66"/>
      <c r="H124" s="66"/>
      <c r="I124" s="66"/>
      <c r="J124" s="66"/>
      <c r="K124" s="66"/>
      <c r="L124" s="66"/>
      <c r="M124" s="66"/>
      <c r="N124" s="66"/>
      <c r="O124" s="66"/>
      <c r="P124" s="66"/>
      <c r="Q124" s="66"/>
      <c r="R124" s="66"/>
      <c r="S124" s="66"/>
      <c r="T124" s="66"/>
    </row>
    <row r="125" spans="1:20" ht="18.75">
      <c r="A125" s="57">
        <v>121</v>
      </c>
      <c r="B125" s="66"/>
      <c r="C125" s="66"/>
      <c r="D125" s="66"/>
      <c r="E125" s="66"/>
      <c r="F125" s="66"/>
      <c r="G125" s="66"/>
      <c r="H125" s="66"/>
      <c r="I125" s="66"/>
      <c r="J125" s="66"/>
      <c r="K125" s="66"/>
      <c r="L125" s="66"/>
      <c r="M125" s="66"/>
      <c r="N125" s="66"/>
      <c r="O125" s="66"/>
      <c r="P125" s="66"/>
      <c r="Q125" s="66"/>
      <c r="R125" s="66"/>
      <c r="S125" s="66"/>
      <c r="T125" s="66"/>
    </row>
    <row r="126" spans="1:20" ht="18.75">
      <c r="A126" s="57">
        <v>122</v>
      </c>
      <c r="B126" s="66"/>
      <c r="C126" s="66"/>
      <c r="D126" s="66"/>
      <c r="E126" s="66"/>
      <c r="F126" s="66"/>
      <c r="G126" s="66"/>
      <c r="H126" s="66"/>
      <c r="I126" s="66"/>
      <c r="J126" s="66"/>
      <c r="K126" s="66"/>
      <c r="L126" s="66"/>
      <c r="M126" s="66"/>
      <c r="N126" s="66"/>
      <c r="O126" s="66"/>
      <c r="P126" s="66"/>
      <c r="Q126" s="66"/>
      <c r="R126" s="66"/>
      <c r="S126" s="66"/>
      <c r="T126" s="66"/>
    </row>
    <row r="127" spans="1:20" ht="18.75">
      <c r="A127" s="57">
        <v>123</v>
      </c>
      <c r="B127" s="66"/>
      <c r="C127" s="66"/>
      <c r="D127" s="66"/>
      <c r="E127" s="66"/>
      <c r="F127" s="66"/>
      <c r="G127" s="66"/>
      <c r="H127" s="66"/>
      <c r="I127" s="66"/>
      <c r="J127" s="66"/>
      <c r="K127" s="66"/>
      <c r="L127" s="66"/>
      <c r="M127" s="66"/>
      <c r="N127" s="66"/>
      <c r="O127" s="66"/>
      <c r="P127" s="66"/>
      <c r="Q127" s="66"/>
      <c r="R127" s="66"/>
      <c r="S127" s="66"/>
      <c r="T127" s="66"/>
    </row>
    <row r="128" spans="1:20" ht="18.75">
      <c r="A128" s="57">
        <v>124</v>
      </c>
      <c r="B128" s="66"/>
      <c r="C128" s="66"/>
      <c r="D128" s="66"/>
      <c r="E128" s="66"/>
      <c r="F128" s="66"/>
      <c r="G128" s="66"/>
      <c r="H128" s="66"/>
      <c r="I128" s="66"/>
      <c r="J128" s="66"/>
      <c r="K128" s="66"/>
      <c r="L128" s="66"/>
      <c r="M128" s="66"/>
      <c r="N128" s="66"/>
      <c r="O128" s="66"/>
      <c r="P128" s="66"/>
      <c r="Q128" s="66"/>
      <c r="R128" s="66"/>
      <c r="S128" s="66"/>
      <c r="T128" s="66"/>
    </row>
    <row r="129" spans="1:20" ht="18.75">
      <c r="A129" s="57">
        <v>125</v>
      </c>
      <c r="B129" s="66"/>
      <c r="C129" s="66"/>
      <c r="D129" s="66"/>
      <c r="E129" s="66"/>
      <c r="F129" s="66"/>
      <c r="G129" s="66"/>
      <c r="H129" s="66"/>
      <c r="I129" s="66"/>
      <c r="J129" s="66"/>
      <c r="K129" s="66"/>
      <c r="L129" s="66"/>
      <c r="M129" s="66"/>
      <c r="N129" s="66"/>
      <c r="O129" s="66"/>
      <c r="P129" s="66"/>
      <c r="Q129" s="66"/>
      <c r="R129" s="66"/>
      <c r="S129" s="66"/>
      <c r="T129" s="66"/>
    </row>
    <row r="130" spans="1:20" ht="18.75">
      <c r="A130" s="57">
        <v>126</v>
      </c>
      <c r="B130" s="66"/>
      <c r="C130" s="66"/>
      <c r="D130" s="66"/>
      <c r="E130" s="66"/>
      <c r="F130" s="66"/>
      <c r="G130" s="66"/>
      <c r="H130" s="66"/>
      <c r="I130" s="66"/>
      <c r="J130" s="66"/>
      <c r="K130" s="66"/>
      <c r="L130" s="66"/>
      <c r="M130" s="66"/>
      <c r="N130" s="66"/>
      <c r="O130" s="66"/>
      <c r="P130" s="66"/>
      <c r="Q130" s="66"/>
      <c r="R130" s="66"/>
      <c r="S130" s="66"/>
      <c r="T130" s="66"/>
    </row>
    <row r="131" spans="1:20" ht="18.75">
      <c r="A131" s="57">
        <v>127</v>
      </c>
      <c r="B131" s="66"/>
      <c r="C131" s="66"/>
      <c r="D131" s="66"/>
      <c r="E131" s="66"/>
      <c r="F131" s="66"/>
      <c r="G131" s="66"/>
      <c r="H131" s="66"/>
      <c r="I131" s="66"/>
      <c r="J131" s="66"/>
      <c r="K131" s="66"/>
      <c r="L131" s="66"/>
      <c r="M131" s="66"/>
      <c r="N131" s="66"/>
      <c r="O131" s="66"/>
      <c r="P131" s="66"/>
      <c r="Q131" s="66"/>
      <c r="R131" s="66"/>
      <c r="S131" s="66"/>
      <c r="T131" s="66"/>
    </row>
    <row r="132" spans="1:20" ht="18.75">
      <c r="A132" s="57">
        <v>128</v>
      </c>
      <c r="B132" s="66"/>
      <c r="C132" s="66"/>
      <c r="D132" s="66"/>
      <c r="E132" s="66"/>
      <c r="F132" s="66"/>
      <c r="G132" s="66"/>
      <c r="H132" s="66"/>
      <c r="I132" s="66"/>
      <c r="J132" s="66"/>
      <c r="K132" s="66"/>
      <c r="L132" s="66"/>
      <c r="M132" s="66"/>
      <c r="N132" s="66"/>
      <c r="O132" s="66"/>
      <c r="P132" s="66"/>
      <c r="Q132" s="66"/>
      <c r="R132" s="66"/>
      <c r="S132" s="66"/>
      <c r="T132" s="66"/>
    </row>
    <row r="133" spans="1:20" ht="18.75">
      <c r="A133" s="57">
        <v>129</v>
      </c>
      <c r="B133" s="66"/>
      <c r="C133" s="66"/>
      <c r="D133" s="66"/>
      <c r="E133" s="66"/>
      <c r="F133" s="66"/>
      <c r="G133" s="66"/>
      <c r="H133" s="66"/>
      <c r="I133" s="66"/>
      <c r="J133" s="66"/>
      <c r="K133" s="66"/>
      <c r="L133" s="66"/>
      <c r="M133" s="66"/>
      <c r="N133" s="66"/>
      <c r="O133" s="66"/>
      <c r="P133" s="66"/>
      <c r="Q133" s="66"/>
      <c r="R133" s="66"/>
      <c r="S133" s="66"/>
      <c r="T133" s="66"/>
    </row>
    <row r="134" spans="1:20" ht="18.75">
      <c r="A134" s="57">
        <v>130</v>
      </c>
      <c r="B134" s="66"/>
      <c r="C134" s="66"/>
      <c r="D134" s="66"/>
      <c r="E134" s="66"/>
      <c r="F134" s="66"/>
      <c r="G134" s="66"/>
      <c r="H134" s="66"/>
      <c r="I134" s="66"/>
      <c r="J134" s="66"/>
      <c r="K134" s="66"/>
      <c r="L134" s="66"/>
      <c r="M134" s="66"/>
      <c r="N134" s="66"/>
      <c r="O134" s="66"/>
      <c r="P134" s="66"/>
      <c r="Q134" s="66"/>
      <c r="R134" s="66"/>
      <c r="S134" s="66"/>
      <c r="T134" s="66"/>
    </row>
    <row r="135" spans="1:20" ht="18.75">
      <c r="A135" s="57">
        <v>131</v>
      </c>
      <c r="B135" s="66"/>
      <c r="C135" s="66"/>
      <c r="D135" s="66"/>
      <c r="E135" s="66"/>
      <c r="F135" s="66"/>
      <c r="G135" s="66"/>
      <c r="H135" s="66"/>
      <c r="I135" s="66"/>
      <c r="J135" s="66"/>
      <c r="K135" s="66"/>
      <c r="L135" s="66"/>
      <c r="M135" s="66"/>
      <c r="N135" s="66"/>
      <c r="O135" s="66"/>
      <c r="P135" s="66"/>
      <c r="Q135" s="66"/>
      <c r="R135" s="66"/>
      <c r="S135" s="66"/>
      <c r="T135" s="66"/>
    </row>
    <row r="136" spans="1:20" ht="18.75">
      <c r="A136" s="57">
        <v>132</v>
      </c>
      <c r="B136" s="66"/>
      <c r="C136" s="66"/>
      <c r="D136" s="66"/>
      <c r="E136" s="66"/>
      <c r="F136" s="66"/>
      <c r="G136" s="66"/>
      <c r="H136" s="66"/>
      <c r="I136" s="66"/>
      <c r="J136" s="66"/>
      <c r="K136" s="66"/>
      <c r="L136" s="66"/>
      <c r="M136" s="66"/>
      <c r="N136" s="66"/>
      <c r="O136" s="66"/>
      <c r="P136" s="66"/>
      <c r="Q136" s="66"/>
      <c r="R136" s="66"/>
      <c r="S136" s="66"/>
      <c r="T136" s="66"/>
    </row>
    <row r="137" spans="1:20" ht="18.75">
      <c r="A137" s="57">
        <v>133</v>
      </c>
      <c r="B137" s="66"/>
      <c r="C137" s="66"/>
      <c r="D137" s="66"/>
      <c r="E137" s="66"/>
      <c r="F137" s="66"/>
      <c r="G137" s="66"/>
      <c r="H137" s="66"/>
      <c r="I137" s="66"/>
      <c r="J137" s="66"/>
      <c r="K137" s="66"/>
      <c r="L137" s="66"/>
      <c r="M137" s="66"/>
      <c r="N137" s="66"/>
      <c r="O137" s="66"/>
      <c r="P137" s="66"/>
      <c r="Q137" s="66"/>
      <c r="R137" s="66"/>
      <c r="S137" s="66"/>
      <c r="T137" s="66"/>
    </row>
    <row r="138" spans="1:20" ht="18.75">
      <c r="A138" s="57">
        <v>134</v>
      </c>
      <c r="B138" s="66"/>
      <c r="C138" s="66"/>
      <c r="D138" s="66"/>
      <c r="E138" s="66"/>
      <c r="F138" s="66"/>
      <c r="G138" s="66"/>
      <c r="H138" s="66"/>
      <c r="I138" s="66"/>
      <c r="J138" s="66"/>
      <c r="K138" s="66"/>
      <c r="L138" s="66"/>
      <c r="M138" s="66"/>
      <c r="N138" s="66"/>
      <c r="O138" s="66"/>
      <c r="P138" s="66"/>
      <c r="Q138" s="66"/>
      <c r="R138" s="66"/>
      <c r="S138" s="66"/>
      <c r="T138" s="66"/>
    </row>
    <row r="139" spans="1:20" ht="18.75">
      <c r="A139" s="57">
        <v>135</v>
      </c>
      <c r="B139" s="66"/>
      <c r="C139" s="66"/>
      <c r="D139" s="66"/>
      <c r="E139" s="66"/>
      <c r="F139" s="66"/>
      <c r="G139" s="66"/>
      <c r="H139" s="66"/>
      <c r="I139" s="66"/>
      <c r="J139" s="66"/>
      <c r="K139" s="66"/>
      <c r="L139" s="66"/>
      <c r="M139" s="66"/>
      <c r="N139" s="66"/>
      <c r="O139" s="66"/>
      <c r="P139" s="66"/>
      <c r="Q139" s="66"/>
      <c r="R139" s="66"/>
      <c r="S139" s="66"/>
      <c r="T139" s="66"/>
    </row>
    <row r="140" spans="1:20" ht="18.75">
      <c r="A140" s="57">
        <v>136</v>
      </c>
      <c r="B140" s="66"/>
      <c r="C140" s="66"/>
      <c r="D140" s="66"/>
      <c r="E140" s="66"/>
      <c r="F140" s="66"/>
      <c r="G140" s="66"/>
      <c r="H140" s="66"/>
      <c r="I140" s="66"/>
      <c r="J140" s="66"/>
      <c r="K140" s="66"/>
      <c r="L140" s="66"/>
      <c r="M140" s="66"/>
      <c r="N140" s="66"/>
      <c r="O140" s="66"/>
      <c r="P140" s="66"/>
      <c r="Q140" s="66"/>
      <c r="R140" s="66"/>
      <c r="S140" s="66"/>
      <c r="T140" s="66"/>
    </row>
    <row r="141" spans="1:20" ht="18.75">
      <c r="A141" s="57">
        <v>137</v>
      </c>
      <c r="B141" s="66"/>
      <c r="C141" s="66"/>
      <c r="D141" s="66"/>
      <c r="E141" s="66"/>
      <c r="F141" s="66"/>
      <c r="G141" s="66"/>
      <c r="H141" s="66"/>
      <c r="I141" s="66"/>
      <c r="J141" s="66"/>
      <c r="K141" s="66"/>
      <c r="L141" s="66"/>
      <c r="M141" s="66"/>
      <c r="N141" s="66"/>
      <c r="O141" s="66"/>
      <c r="P141" s="66"/>
      <c r="Q141" s="66"/>
      <c r="R141" s="66"/>
      <c r="S141" s="66"/>
      <c r="T141" s="66"/>
    </row>
    <row r="142" spans="1:20" ht="18.75">
      <c r="A142" s="57">
        <v>138</v>
      </c>
      <c r="B142" s="66"/>
      <c r="C142" s="66"/>
      <c r="D142" s="66"/>
      <c r="E142" s="66"/>
      <c r="F142" s="66"/>
      <c r="G142" s="66"/>
      <c r="H142" s="66"/>
      <c r="I142" s="66"/>
      <c r="J142" s="66"/>
      <c r="K142" s="66"/>
      <c r="L142" s="66"/>
      <c r="M142" s="66"/>
      <c r="N142" s="66"/>
      <c r="O142" s="66"/>
      <c r="P142" s="66"/>
      <c r="Q142" s="66"/>
      <c r="R142" s="66"/>
      <c r="S142" s="66"/>
      <c r="T142" s="66"/>
    </row>
    <row r="143" spans="1:20" ht="18.75">
      <c r="A143" s="57">
        <v>139</v>
      </c>
      <c r="B143" s="114"/>
      <c r="C143" s="114"/>
      <c r="D143" s="114"/>
      <c r="E143" s="115"/>
      <c r="F143" s="114"/>
      <c r="G143" s="115"/>
      <c r="H143" s="115"/>
      <c r="I143" s="114"/>
      <c r="J143" s="114"/>
      <c r="K143" s="114"/>
      <c r="L143" s="114"/>
      <c r="M143" s="114"/>
      <c r="N143" s="114"/>
      <c r="O143" s="114"/>
      <c r="P143" s="114"/>
      <c r="Q143" s="114"/>
      <c r="R143" s="114"/>
      <c r="S143" s="114"/>
      <c r="T143" s="66"/>
    </row>
    <row r="144" spans="1:20" ht="18.75">
      <c r="A144" s="57">
        <v>140</v>
      </c>
      <c r="B144" s="114"/>
      <c r="C144" s="114"/>
      <c r="D144" s="114"/>
      <c r="E144" s="115"/>
      <c r="F144" s="114"/>
      <c r="G144" s="115"/>
      <c r="H144" s="115"/>
      <c r="I144" s="114"/>
      <c r="J144" s="114"/>
      <c r="K144" s="114"/>
      <c r="L144" s="114"/>
      <c r="M144" s="114"/>
      <c r="N144" s="114"/>
      <c r="O144" s="114"/>
      <c r="P144" s="114"/>
      <c r="Q144" s="114"/>
      <c r="R144" s="114"/>
      <c r="S144" s="114"/>
      <c r="T144" s="66"/>
    </row>
    <row r="145" spans="1:20" ht="18.75">
      <c r="A145" s="57">
        <v>141</v>
      </c>
      <c r="B145" s="114"/>
      <c r="C145" s="114"/>
      <c r="D145" s="114"/>
      <c r="E145" s="115"/>
      <c r="F145" s="114"/>
      <c r="G145" s="115"/>
      <c r="H145" s="115"/>
      <c r="I145" s="114"/>
      <c r="J145" s="114"/>
      <c r="K145" s="114"/>
      <c r="L145" s="114"/>
      <c r="M145" s="114"/>
      <c r="N145" s="114"/>
      <c r="O145" s="114"/>
      <c r="P145" s="114"/>
      <c r="Q145" s="114"/>
      <c r="R145" s="114"/>
      <c r="S145" s="114"/>
      <c r="T145" s="66"/>
    </row>
    <row r="146" spans="1:20" ht="18.75">
      <c r="A146" s="57">
        <v>142</v>
      </c>
      <c r="B146" s="114"/>
      <c r="C146" s="114"/>
      <c r="D146" s="114"/>
      <c r="E146" s="115"/>
      <c r="F146" s="114"/>
      <c r="G146" s="115"/>
      <c r="H146" s="115"/>
      <c r="I146" s="114"/>
      <c r="J146" s="114"/>
      <c r="K146" s="114"/>
      <c r="L146" s="114"/>
      <c r="M146" s="114"/>
      <c r="N146" s="114"/>
      <c r="O146" s="114"/>
      <c r="P146" s="114"/>
      <c r="Q146" s="114"/>
      <c r="R146" s="114"/>
      <c r="S146" s="114"/>
      <c r="T146" s="66"/>
    </row>
    <row r="147" spans="1:20" ht="18.75">
      <c r="A147" s="57">
        <v>143</v>
      </c>
      <c r="B147" s="114"/>
      <c r="C147" s="114"/>
      <c r="D147" s="114"/>
      <c r="E147" s="115"/>
      <c r="F147" s="114"/>
      <c r="G147" s="115"/>
      <c r="H147" s="115"/>
      <c r="I147" s="114"/>
      <c r="J147" s="114"/>
      <c r="K147" s="114"/>
      <c r="L147" s="114"/>
      <c r="M147" s="114"/>
      <c r="N147" s="114"/>
      <c r="O147" s="114"/>
      <c r="P147" s="114"/>
      <c r="Q147" s="114"/>
      <c r="R147" s="114"/>
      <c r="S147" s="114"/>
      <c r="T147" s="66"/>
    </row>
    <row r="148" spans="1:20" ht="18.75">
      <c r="A148" s="57">
        <v>144</v>
      </c>
      <c r="B148" s="114"/>
      <c r="C148" s="114"/>
      <c r="D148" s="114"/>
      <c r="E148" s="115"/>
      <c r="F148" s="114"/>
      <c r="G148" s="115"/>
      <c r="H148" s="115"/>
      <c r="I148" s="114"/>
      <c r="J148" s="114"/>
      <c r="K148" s="114"/>
      <c r="L148" s="114"/>
      <c r="M148" s="114"/>
      <c r="N148" s="114"/>
      <c r="O148" s="114"/>
      <c r="P148" s="114"/>
      <c r="Q148" s="114"/>
      <c r="R148" s="114"/>
      <c r="S148" s="114"/>
      <c r="T148" s="66"/>
    </row>
    <row r="149" spans="1:20" ht="18.75">
      <c r="A149" s="57">
        <v>145</v>
      </c>
      <c r="B149" s="114"/>
      <c r="C149" s="114"/>
      <c r="D149" s="114"/>
      <c r="E149" s="115"/>
      <c r="F149" s="114"/>
      <c r="G149" s="115"/>
      <c r="H149" s="115"/>
      <c r="I149" s="114"/>
      <c r="J149" s="114"/>
      <c r="K149" s="114"/>
      <c r="L149" s="114"/>
      <c r="M149" s="114"/>
      <c r="N149" s="114"/>
      <c r="O149" s="114"/>
      <c r="P149" s="114"/>
      <c r="Q149" s="114"/>
      <c r="R149" s="114"/>
      <c r="S149" s="114"/>
      <c r="T149" s="66"/>
    </row>
    <row r="150" spans="1:20" ht="18.75">
      <c r="A150" s="57">
        <v>146</v>
      </c>
      <c r="B150" s="114"/>
      <c r="C150" s="114"/>
      <c r="D150" s="114"/>
      <c r="E150" s="115"/>
      <c r="F150" s="114"/>
      <c r="G150" s="115"/>
      <c r="H150" s="115"/>
      <c r="I150" s="114"/>
      <c r="J150" s="114"/>
      <c r="K150" s="114"/>
      <c r="L150" s="114"/>
      <c r="M150" s="114"/>
      <c r="N150" s="114"/>
      <c r="O150" s="114"/>
      <c r="P150" s="114"/>
      <c r="Q150" s="114"/>
      <c r="R150" s="114"/>
      <c r="S150" s="114"/>
      <c r="T150" s="66"/>
    </row>
    <row r="151" spans="1:20" ht="18.75">
      <c r="A151" s="57">
        <v>147</v>
      </c>
      <c r="B151" s="114"/>
      <c r="C151" s="114"/>
      <c r="D151" s="114"/>
      <c r="E151" s="115"/>
      <c r="F151" s="114"/>
      <c r="G151" s="115"/>
      <c r="H151" s="115"/>
      <c r="I151" s="114"/>
      <c r="J151" s="114"/>
      <c r="K151" s="114"/>
      <c r="L151" s="114"/>
      <c r="M151" s="114"/>
      <c r="N151" s="114"/>
      <c r="O151" s="114"/>
      <c r="P151" s="114"/>
      <c r="Q151" s="114"/>
      <c r="R151" s="114"/>
      <c r="S151" s="114"/>
      <c r="T151" s="66"/>
    </row>
    <row r="152" spans="1:20" ht="18.75">
      <c r="A152" s="57">
        <v>148</v>
      </c>
      <c r="B152" s="114"/>
      <c r="C152" s="114"/>
      <c r="D152" s="114"/>
      <c r="E152" s="115"/>
      <c r="F152" s="114"/>
      <c r="G152" s="115"/>
      <c r="H152" s="115"/>
      <c r="I152" s="114"/>
      <c r="J152" s="114"/>
      <c r="K152" s="114"/>
      <c r="L152" s="114"/>
      <c r="M152" s="114"/>
      <c r="N152" s="114"/>
      <c r="O152" s="114"/>
      <c r="P152" s="114"/>
      <c r="Q152" s="114"/>
      <c r="R152" s="114"/>
      <c r="S152" s="114"/>
      <c r="T152" s="66"/>
    </row>
    <row r="153" spans="1:20" ht="18.75">
      <c r="A153" s="57">
        <v>149</v>
      </c>
      <c r="B153" s="114"/>
      <c r="C153" s="114"/>
      <c r="D153" s="114"/>
      <c r="E153" s="115"/>
      <c r="F153" s="114"/>
      <c r="G153" s="115"/>
      <c r="H153" s="115"/>
      <c r="I153" s="114"/>
      <c r="J153" s="114"/>
      <c r="K153" s="114"/>
      <c r="L153" s="114"/>
      <c r="M153" s="114"/>
      <c r="N153" s="114"/>
      <c r="O153" s="114"/>
      <c r="P153" s="114"/>
      <c r="Q153" s="114"/>
      <c r="R153" s="114"/>
      <c r="S153" s="114"/>
      <c r="T153" s="66"/>
    </row>
    <row r="154" spans="1:20" ht="18.75">
      <c r="A154" s="57">
        <v>150</v>
      </c>
      <c r="B154" s="114"/>
      <c r="C154" s="114"/>
      <c r="D154" s="114"/>
      <c r="E154" s="115"/>
      <c r="F154" s="114"/>
      <c r="G154" s="115"/>
      <c r="H154" s="115"/>
      <c r="I154" s="114"/>
      <c r="J154" s="114"/>
      <c r="K154" s="114"/>
      <c r="L154" s="114"/>
      <c r="M154" s="114"/>
      <c r="N154" s="114"/>
      <c r="O154" s="114"/>
      <c r="P154" s="114"/>
      <c r="Q154" s="114"/>
      <c r="R154" s="114"/>
      <c r="S154" s="114"/>
      <c r="T154" s="66"/>
    </row>
    <row r="155" spans="1:20" ht="18.75">
      <c r="A155" s="57">
        <v>151</v>
      </c>
      <c r="B155" s="114"/>
      <c r="C155" s="114"/>
      <c r="D155" s="114"/>
      <c r="E155" s="115"/>
      <c r="F155" s="114"/>
      <c r="G155" s="115"/>
      <c r="H155" s="115"/>
      <c r="I155" s="114"/>
      <c r="J155" s="114"/>
      <c r="K155" s="114"/>
      <c r="L155" s="114"/>
      <c r="M155" s="114"/>
      <c r="N155" s="114"/>
      <c r="O155" s="114"/>
      <c r="P155" s="114"/>
      <c r="Q155" s="114"/>
      <c r="R155" s="114"/>
      <c r="S155" s="114"/>
      <c r="T155" s="66"/>
    </row>
    <row r="156" spans="1:20" ht="18.75">
      <c r="A156" s="57">
        <v>152</v>
      </c>
      <c r="B156" s="114"/>
      <c r="C156" s="114"/>
      <c r="D156" s="114"/>
      <c r="E156" s="115"/>
      <c r="F156" s="114"/>
      <c r="G156" s="115"/>
      <c r="H156" s="115"/>
      <c r="I156" s="114"/>
      <c r="J156" s="114"/>
      <c r="K156" s="114"/>
      <c r="L156" s="114"/>
      <c r="M156" s="114"/>
      <c r="N156" s="114"/>
      <c r="O156" s="114"/>
      <c r="P156" s="114"/>
      <c r="Q156" s="114"/>
      <c r="R156" s="114"/>
      <c r="S156" s="114"/>
      <c r="T156" s="66"/>
    </row>
    <row r="157" spans="1:20" ht="18.75">
      <c r="A157" s="57">
        <v>153</v>
      </c>
      <c r="B157" s="114"/>
      <c r="C157" s="114"/>
      <c r="D157" s="114"/>
      <c r="E157" s="115"/>
      <c r="F157" s="114"/>
      <c r="G157" s="115"/>
      <c r="H157" s="115"/>
      <c r="I157" s="114"/>
      <c r="J157" s="114"/>
      <c r="K157" s="114"/>
      <c r="L157" s="114"/>
      <c r="M157" s="114"/>
      <c r="N157" s="114"/>
      <c r="O157" s="114"/>
      <c r="P157" s="114"/>
      <c r="Q157" s="114"/>
      <c r="R157" s="114"/>
      <c r="S157" s="114"/>
      <c r="T157" s="66"/>
    </row>
    <row r="158" spans="1:20" ht="18.75">
      <c r="A158" s="57">
        <v>154</v>
      </c>
      <c r="B158" s="114"/>
      <c r="C158" s="114"/>
      <c r="D158" s="114"/>
      <c r="E158" s="115"/>
      <c r="F158" s="114"/>
      <c r="G158" s="115"/>
      <c r="H158" s="115"/>
      <c r="I158" s="114"/>
      <c r="J158" s="114"/>
      <c r="K158" s="114"/>
      <c r="L158" s="114"/>
      <c r="M158" s="114"/>
      <c r="N158" s="114"/>
      <c r="O158" s="114"/>
      <c r="P158" s="114"/>
      <c r="Q158" s="114"/>
      <c r="R158" s="114"/>
      <c r="S158" s="114"/>
      <c r="T158" s="66"/>
    </row>
    <row r="159" spans="1:20" ht="18.75">
      <c r="A159" s="57">
        <v>155</v>
      </c>
      <c r="B159" s="66"/>
      <c r="C159" s="66"/>
      <c r="D159" s="66"/>
      <c r="E159" s="66"/>
      <c r="F159" s="66"/>
      <c r="G159" s="66"/>
      <c r="H159" s="66"/>
      <c r="I159" s="66"/>
      <c r="J159" s="66"/>
      <c r="K159" s="66"/>
      <c r="L159" s="66"/>
      <c r="M159" s="66"/>
      <c r="N159" s="66"/>
      <c r="O159" s="66"/>
      <c r="P159" s="66"/>
      <c r="Q159" s="66"/>
      <c r="R159" s="66"/>
      <c r="S159" s="66"/>
      <c r="T159" s="66"/>
    </row>
    <row r="160" spans="1:20" ht="18.75">
      <c r="A160" s="57">
        <v>156</v>
      </c>
      <c r="B160" s="66"/>
      <c r="C160" s="66"/>
      <c r="D160" s="66"/>
      <c r="E160" s="66"/>
      <c r="F160" s="66"/>
      <c r="G160" s="66"/>
      <c r="H160" s="66"/>
      <c r="I160" s="66"/>
      <c r="J160" s="66"/>
      <c r="K160" s="66"/>
      <c r="L160" s="66"/>
      <c r="M160" s="66"/>
      <c r="N160" s="66"/>
      <c r="O160" s="66"/>
      <c r="P160" s="66"/>
      <c r="Q160" s="66"/>
      <c r="R160" s="66"/>
      <c r="S160" s="66"/>
      <c r="T160" s="66"/>
    </row>
    <row r="161" spans="1:20">
      <c r="A161" s="57">
        <v>157</v>
      </c>
      <c r="B161" s="19"/>
      <c r="C161" s="18"/>
      <c r="D161" s="18"/>
      <c r="E161" s="42"/>
      <c r="F161" s="18"/>
      <c r="G161" s="42"/>
      <c r="H161" s="42"/>
      <c r="I161" s="18"/>
      <c r="J161" s="18"/>
      <c r="K161" s="18"/>
      <c r="L161" s="18"/>
      <c r="M161" s="18"/>
      <c r="N161" s="18"/>
      <c r="O161" s="18"/>
      <c r="P161" s="75"/>
      <c r="Q161" s="18"/>
      <c r="R161" s="18"/>
      <c r="S161" s="18"/>
      <c r="T161" s="18"/>
    </row>
    <row r="162" spans="1:20">
      <c r="A162" s="57">
        <v>158</v>
      </c>
      <c r="B162" s="19"/>
      <c r="C162" s="18"/>
      <c r="D162" s="18"/>
      <c r="E162" s="42"/>
      <c r="F162" s="18"/>
      <c r="G162" s="42"/>
      <c r="H162" s="42"/>
      <c r="I162" s="18"/>
      <c r="J162" s="18"/>
      <c r="K162" s="18"/>
      <c r="L162" s="18"/>
      <c r="M162" s="18"/>
      <c r="N162" s="18"/>
      <c r="O162" s="18"/>
      <c r="P162" s="75"/>
      <c r="Q162" s="18"/>
      <c r="R162" s="18"/>
      <c r="S162" s="18"/>
      <c r="T162" s="18"/>
    </row>
    <row r="163" spans="1:20">
      <c r="A163" s="57">
        <v>159</v>
      </c>
      <c r="B163" s="19"/>
      <c r="C163" s="18"/>
      <c r="D163" s="18"/>
      <c r="E163" s="42"/>
      <c r="F163" s="18"/>
      <c r="G163" s="42"/>
      <c r="H163" s="42"/>
      <c r="I163" s="18"/>
      <c r="J163" s="18"/>
      <c r="K163" s="18"/>
      <c r="L163" s="18"/>
      <c r="M163" s="18"/>
      <c r="N163" s="18"/>
      <c r="O163" s="18"/>
      <c r="P163" s="75"/>
      <c r="Q163" s="18"/>
      <c r="R163" s="18"/>
      <c r="S163" s="18"/>
      <c r="T163" s="18"/>
    </row>
    <row r="164" spans="1:20">
      <c r="A164" s="57">
        <v>160</v>
      </c>
      <c r="B164" s="19"/>
      <c r="C164" s="18"/>
      <c r="D164" s="18"/>
      <c r="E164" s="42"/>
      <c r="F164" s="18"/>
      <c r="G164" s="42"/>
      <c r="H164" s="42"/>
      <c r="I164" s="18"/>
      <c r="J164" s="18"/>
      <c r="K164" s="18"/>
      <c r="L164" s="18"/>
      <c r="M164" s="18"/>
      <c r="N164" s="18"/>
      <c r="O164" s="18"/>
      <c r="P164" s="75"/>
      <c r="Q164" s="18"/>
      <c r="R164" s="18"/>
      <c r="S164" s="18"/>
      <c r="T164" s="18"/>
    </row>
    <row r="165" spans="1:20">
      <c r="A165" s="76" t="s">
        <v>11</v>
      </c>
      <c r="B165" s="76"/>
      <c r="C165" s="76">
        <f>COUNTIFS(C5:C164,"*")</f>
        <v>97</v>
      </c>
      <c r="D165" s="76"/>
      <c r="E165" s="77"/>
      <c r="F165" s="76"/>
      <c r="G165" s="77">
        <f>SUM(G5:G164)</f>
        <v>0</v>
      </c>
      <c r="H165" s="77">
        <f>SUM(H5:H164)</f>
        <v>0</v>
      </c>
      <c r="I165" s="77">
        <f>SUM(I5:I164)</f>
        <v>6844</v>
      </c>
      <c r="J165" s="76"/>
      <c r="K165" s="76"/>
      <c r="L165" s="76"/>
      <c r="M165" s="76"/>
      <c r="N165" s="76"/>
      <c r="O165" s="76"/>
      <c r="P165" s="78"/>
      <c r="Q165" s="76"/>
      <c r="R165" s="76"/>
      <c r="S165" s="76"/>
      <c r="T165" s="79"/>
    </row>
    <row r="166" spans="1:20">
      <c r="A166" s="80" t="s">
        <v>59</v>
      </c>
      <c r="B166" s="81">
        <f>COUNTIF(B$5:B$164,"Team 1")</f>
        <v>53</v>
      </c>
      <c r="C166" s="80" t="s">
        <v>29</v>
      </c>
      <c r="D166" s="81">
        <f>COUNTIF(D5:D164,"Anganwadi")</f>
        <v>0</v>
      </c>
      <c r="E166" s="82"/>
      <c r="F166" s="53"/>
      <c r="G166" s="82"/>
      <c r="H166" s="82"/>
      <c r="I166" s="53"/>
      <c r="J166" s="53"/>
      <c r="K166" s="53"/>
      <c r="L166" s="53"/>
      <c r="M166" s="53"/>
      <c r="N166" s="53"/>
      <c r="O166" s="53"/>
      <c r="P166" s="53"/>
      <c r="Q166" s="53"/>
      <c r="R166" s="53"/>
      <c r="S166" s="53"/>
      <c r="T166" s="53"/>
    </row>
    <row r="167" spans="1:20">
      <c r="A167" s="80" t="s">
        <v>60</v>
      </c>
      <c r="B167" s="81">
        <f>COUNTIF(B$6:B$164,"Team 2")</f>
        <v>44</v>
      </c>
      <c r="C167" s="80" t="s">
        <v>27</v>
      </c>
      <c r="D167" s="81">
        <f>COUNTIF(D5:D164,"School")</f>
        <v>15</v>
      </c>
      <c r="E167" s="82"/>
      <c r="F167" s="53"/>
      <c r="G167" s="82"/>
      <c r="H167" s="82"/>
      <c r="I167" s="53"/>
      <c r="J167" s="53"/>
      <c r="K167" s="53"/>
      <c r="L167" s="53"/>
      <c r="M167" s="53"/>
      <c r="N167" s="53"/>
      <c r="O167" s="53"/>
      <c r="P167" s="53"/>
      <c r="Q167" s="53"/>
      <c r="R167" s="53"/>
      <c r="S167" s="53"/>
      <c r="T167" s="53"/>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error="Please select type of institution from drop down list." sqref="D93:D101 D35:D44 D46:D57 C5:C10 D120:D142 D159:D164 D11:D17">
      <formula1>"Anganwadi,School"</formula1>
    </dataValidation>
    <dataValidation type="list" allowBlank="1" showInputMessage="1" showErrorMessage="1" sqref="B78:B101 B35:B58 B120:B142 B159:B164 B5:B33">
      <formula1>"Team 1, Team 2"</formula1>
    </dataValidation>
    <dataValidation type="list" allowBlank="1" showInputMessage="1" showErrorMessage="1" sqref="D165">
      <formula1>"School,Anganwadi Centre"</formula1>
    </dataValidation>
  </dataValidations>
  <printOptions horizontalCentered="1"/>
  <pageMargins left="0.37" right="0.23" top="0.43" bottom="0.54" header="0.3" footer="0.19"/>
  <pageSetup paperSize="9" scale="49"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9" customWidth="1"/>
    <col min="6" max="6" width="17" style="1" customWidth="1"/>
    <col min="7" max="7" width="6.140625" style="9" customWidth="1"/>
    <col min="8" max="8" width="6.28515625" style="9"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42" t="s">
        <v>1282</v>
      </c>
      <c r="B1" s="242"/>
      <c r="C1" s="242"/>
      <c r="D1" s="243"/>
      <c r="E1" s="243"/>
      <c r="F1" s="243"/>
      <c r="G1" s="243"/>
      <c r="H1" s="243"/>
      <c r="I1" s="243"/>
      <c r="J1" s="243"/>
      <c r="K1" s="243"/>
      <c r="L1" s="243"/>
      <c r="M1" s="243"/>
      <c r="N1" s="243"/>
      <c r="O1" s="243"/>
      <c r="P1" s="243"/>
      <c r="Q1" s="243"/>
      <c r="R1" s="243"/>
      <c r="S1" s="243"/>
      <c r="T1" s="31"/>
    </row>
    <row r="2" spans="1:20">
      <c r="A2" s="249" t="s">
        <v>56</v>
      </c>
      <c r="B2" s="250"/>
      <c r="C2" s="250"/>
      <c r="D2" s="83" t="s">
        <v>87</v>
      </c>
      <c r="E2" s="84"/>
      <c r="F2" s="84"/>
      <c r="G2" s="84"/>
      <c r="H2" s="84"/>
      <c r="I2" s="84"/>
      <c r="J2" s="84"/>
      <c r="K2" s="84"/>
      <c r="L2" s="84"/>
      <c r="M2" s="84"/>
      <c r="N2" s="84"/>
      <c r="O2" s="84"/>
      <c r="P2" s="84"/>
      <c r="Q2" s="84"/>
      <c r="R2" s="84"/>
      <c r="S2" s="84"/>
      <c r="T2" s="31"/>
    </row>
    <row r="3" spans="1:20" ht="24" customHeight="1">
      <c r="A3" s="244" t="s">
        <v>14</v>
      </c>
      <c r="B3" s="247" t="s">
        <v>58</v>
      </c>
      <c r="C3" s="245" t="s">
        <v>7</v>
      </c>
      <c r="D3" s="245" t="s">
        <v>52</v>
      </c>
      <c r="E3" s="245" t="s">
        <v>16</v>
      </c>
      <c r="F3" s="246" t="s">
        <v>17</v>
      </c>
      <c r="G3" s="245" t="s">
        <v>8</v>
      </c>
      <c r="H3" s="245"/>
      <c r="I3" s="245"/>
      <c r="J3" s="245" t="s">
        <v>31</v>
      </c>
      <c r="K3" s="247" t="s">
        <v>33</v>
      </c>
      <c r="L3" s="247" t="s">
        <v>47</v>
      </c>
      <c r="M3" s="247" t="s">
        <v>48</v>
      </c>
      <c r="N3" s="247" t="s">
        <v>34</v>
      </c>
      <c r="O3" s="247" t="s">
        <v>35</v>
      </c>
      <c r="P3" s="244" t="s">
        <v>51</v>
      </c>
      <c r="Q3" s="245" t="s">
        <v>49</v>
      </c>
      <c r="R3" s="245" t="s">
        <v>32</v>
      </c>
      <c r="S3" s="245" t="s">
        <v>50</v>
      </c>
      <c r="T3" s="245" t="s">
        <v>13</v>
      </c>
    </row>
    <row r="4" spans="1:20" ht="25.5" customHeight="1">
      <c r="A4" s="244"/>
      <c r="B4" s="251"/>
      <c r="C4" s="245"/>
      <c r="D4" s="245"/>
      <c r="E4" s="245"/>
      <c r="F4" s="246"/>
      <c r="G4" s="85" t="s">
        <v>9</v>
      </c>
      <c r="H4" s="85" t="s">
        <v>10</v>
      </c>
      <c r="I4" s="85" t="s">
        <v>11</v>
      </c>
      <c r="J4" s="245"/>
      <c r="K4" s="248"/>
      <c r="L4" s="248"/>
      <c r="M4" s="248"/>
      <c r="N4" s="248"/>
      <c r="O4" s="248"/>
      <c r="P4" s="244"/>
      <c r="Q4" s="244"/>
      <c r="R4" s="245"/>
      <c r="S4" s="245"/>
      <c r="T4" s="245"/>
    </row>
    <row r="5" spans="1:20">
      <c r="A5" s="86">
        <v>1</v>
      </c>
      <c r="B5" s="58" t="s">
        <v>59</v>
      </c>
      <c r="C5" s="73" t="s">
        <v>573</v>
      </c>
      <c r="D5" s="60" t="s">
        <v>89</v>
      </c>
      <c r="E5" s="60"/>
      <c r="F5" s="65" t="s">
        <v>89</v>
      </c>
      <c r="G5" s="60"/>
      <c r="H5" s="68"/>
      <c r="I5" s="113">
        <v>89</v>
      </c>
      <c r="J5" s="30">
        <v>9678116984</v>
      </c>
      <c r="K5" s="59" t="s">
        <v>602</v>
      </c>
      <c r="L5" s="131" t="s">
        <v>598</v>
      </c>
      <c r="M5" s="112" t="s">
        <v>573</v>
      </c>
      <c r="N5" s="59"/>
      <c r="O5" s="59"/>
      <c r="P5" s="61" t="s">
        <v>635</v>
      </c>
      <c r="Q5" s="59" t="s">
        <v>483</v>
      </c>
      <c r="R5" s="18"/>
      <c r="S5" s="59" t="s">
        <v>86</v>
      </c>
      <c r="T5" s="18"/>
    </row>
    <row r="6" spans="1:20">
      <c r="A6" s="86">
        <v>2</v>
      </c>
      <c r="B6" s="58" t="s">
        <v>59</v>
      </c>
      <c r="C6" s="73" t="s">
        <v>574</v>
      </c>
      <c r="D6" s="60" t="s">
        <v>89</v>
      </c>
      <c r="E6" s="60"/>
      <c r="F6" s="65" t="s">
        <v>89</v>
      </c>
      <c r="G6" s="60"/>
      <c r="H6" s="68"/>
      <c r="I6" s="113">
        <v>87</v>
      </c>
      <c r="J6" s="30">
        <v>9957849820</v>
      </c>
      <c r="K6" s="59" t="s">
        <v>602</v>
      </c>
      <c r="L6" s="132" t="s">
        <v>599</v>
      </c>
      <c r="M6" s="112" t="s">
        <v>578</v>
      </c>
      <c r="N6" s="59"/>
      <c r="O6" s="59"/>
      <c r="P6" s="61" t="s">
        <v>636</v>
      </c>
      <c r="Q6" s="59" t="s">
        <v>485</v>
      </c>
      <c r="R6" s="18"/>
      <c r="S6" s="59" t="s">
        <v>86</v>
      </c>
      <c r="T6" s="18"/>
    </row>
    <row r="7" spans="1:20" ht="33">
      <c r="A7" s="86">
        <v>3</v>
      </c>
      <c r="B7" s="58" t="s">
        <v>59</v>
      </c>
      <c r="C7" s="73" t="s">
        <v>575</v>
      </c>
      <c r="D7" s="60" t="s">
        <v>89</v>
      </c>
      <c r="E7" s="60"/>
      <c r="F7" s="65" t="s">
        <v>89</v>
      </c>
      <c r="G7" s="60"/>
      <c r="H7" s="68"/>
      <c r="I7" s="113">
        <v>119</v>
      </c>
      <c r="J7" s="30">
        <v>8761078120</v>
      </c>
      <c r="K7" s="59" t="s">
        <v>602</v>
      </c>
      <c r="L7" s="132" t="s">
        <v>600</v>
      </c>
      <c r="M7" s="112" t="s">
        <v>578</v>
      </c>
      <c r="N7" s="59"/>
      <c r="O7" s="59"/>
      <c r="P7" s="61" t="s">
        <v>674</v>
      </c>
      <c r="Q7" s="59" t="s">
        <v>487</v>
      </c>
      <c r="R7" s="18"/>
      <c r="S7" s="59" t="s">
        <v>86</v>
      </c>
      <c r="T7" s="18"/>
    </row>
    <row r="8" spans="1:20">
      <c r="A8" s="86">
        <v>4</v>
      </c>
      <c r="B8" s="58" t="s">
        <v>59</v>
      </c>
      <c r="C8" s="73" t="s">
        <v>556</v>
      </c>
      <c r="D8" s="60" t="s">
        <v>89</v>
      </c>
      <c r="E8" s="60"/>
      <c r="F8" s="65" t="s">
        <v>89</v>
      </c>
      <c r="G8" s="60"/>
      <c r="H8" s="60"/>
      <c r="I8" s="113">
        <v>89</v>
      </c>
      <c r="J8" s="30">
        <v>8473084162</v>
      </c>
      <c r="K8" s="59" t="s">
        <v>602</v>
      </c>
      <c r="L8" s="127" t="s">
        <v>584</v>
      </c>
      <c r="M8" s="112" t="s">
        <v>563</v>
      </c>
      <c r="N8" s="59"/>
      <c r="O8" s="59"/>
      <c r="P8" s="61" t="s">
        <v>636</v>
      </c>
      <c r="Q8" s="59" t="s">
        <v>485</v>
      </c>
      <c r="R8" s="59"/>
      <c r="S8" s="59" t="s">
        <v>86</v>
      </c>
      <c r="T8" s="18"/>
    </row>
    <row r="9" spans="1:20" ht="33">
      <c r="A9" s="86">
        <v>5</v>
      </c>
      <c r="B9" s="58" t="s">
        <v>59</v>
      </c>
      <c r="C9" s="73" t="s">
        <v>265</v>
      </c>
      <c r="D9" s="60" t="s">
        <v>89</v>
      </c>
      <c r="E9" s="60"/>
      <c r="F9" s="65" t="s">
        <v>89</v>
      </c>
      <c r="G9" s="60"/>
      <c r="H9" s="60"/>
      <c r="I9" s="113">
        <v>68</v>
      </c>
      <c r="J9" s="30">
        <v>8011768041</v>
      </c>
      <c r="K9" s="59" t="s">
        <v>602</v>
      </c>
      <c r="L9" s="127" t="s">
        <v>585</v>
      </c>
      <c r="M9" s="112" t="s">
        <v>265</v>
      </c>
      <c r="N9" s="59"/>
      <c r="O9" s="59"/>
      <c r="P9" s="61" t="s">
        <v>636</v>
      </c>
      <c r="Q9" s="59" t="s">
        <v>485</v>
      </c>
      <c r="R9" s="59"/>
      <c r="S9" s="59" t="s">
        <v>86</v>
      </c>
      <c r="T9" s="18"/>
    </row>
    <row r="10" spans="1:20" ht="33">
      <c r="A10" s="86">
        <v>6</v>
      </c>
      <c r="B10" s="114"/>
      <c r="C10" s="73" t="s">
        <v>557</v>
      </c>
      <c r="D10" s="60" t="s">
        <v>89</v>
      </c>
      <c r="E10" s="60"/>
      <c r="F10" s="65" t="s">
        <v>89</v>
      </c>
      <c r="G10" s="60"/>
      <c r="H10" s="60"/>
      <c r="I10" s="113">
        <v>68</v>
      </c>
      <c r="J10" s="30">
        <v>9678747363</v>
      </c>
      <c r="K10" s="59" t="s">
        <v>602</v>
      </c>
      <c r="L10" s="127" t="s">
        <v>586</v>
      </c>
      <c r="M10" s="112" t="s">
        <v>576</v>
      </c>
      <c r="N10" s="59"/>
      <c r="O10" s="59"/>
      <c r="P10" s="61" t="s">
        <v>636</v>
      </c>
      <c r="Q10" s="59" t="s">
        <v>485</v>
      </c>
      <c r="R10" s="114"/>
      <c r="S10" s="114"/>
      <c r="T10" s="114"/>
    </row>
    <row r="11" spans="1:20">
      <c r="A11" s="86">
        <v>7</v>
      </c>
      <c r="B11" s="58" t="s">
        <v>59</v>
      </c>
      <c r="C11" s="73" t="s">
        <v>558</v>
      </c>
      <c r="D11" s="60" t="s">
        <v>89</v>
      </c>
      <c r="E11" s="60"/>
      <c r="F11" s="65" t="s">
        <v>89</v>
      </c>
      <c r="G11" s="60"/>
      <c r="H11" s="60"/>
      <c r="I11" s="113">
        <v>97</v>
      </c>
      <c r="J11" s="30">
        <v>801166124</v>
      </c>
      <c r="K11" s="59" t="s">
        <v>602</v>
      </c>
      <c r="L11" s="125" t="s">
        <v>587</v>
      </c>
      <c r="M11" s="112" t="s">
        <v>576</v>
      </c>
      <c r="N11" s="59"/>
      <c r="O11" s="59"/>
      <c r="P11" s="61" t="s">
        <v>675</v>
      </c>
      <c r="Q11" s="59" t="s">
        <v>88</v>
      </c>
      <c r="R11" s="59"/>
      <c r="S11" s="59" t="s">
        <v>86</v>
      </c>
      <c r="T11" s="18"/>
    </row>
    <row r="12" spans="1:20">
      <c r="A12" s="86">
        <v>8</v>
      </c>
      <c r="B12" s="58" t="s">
        <v>59</v>
      </c>
      <c r="C12" s="73" t="s">
        <v>559</v>
      </c>
      <c r="D12" s="60" t="s">
        <v>89</v>
      </c>
      <c r="E12" s="60"/>
      <c r="F12" s="65" t="s">
        <v>89</v>
      </c>
      <c r="G12" s="60"/>
      <c r="H12" s="60"/>
      <c r="I12" s="113">
        <v>90</v>
      </c>
      <c r="J12" s="30">
        <v>8724990716</v>
      </c>
      <c r="K12" s="59" t="s">
        <v>602</v>
      </c>
      <c r="L12" s="125" t="s">
        <v>626</v>
      </c>
      <c r="M12" s="112" t="s">
        <v>576</v>
      </c>
      <c r="N12" s="59"/>
      <c r="O12" s="59"/>
      <c r="P12" s="61" t="s">
        <v>675</v>
      </c>
      <c r="Q12" s="59" t="s">
        <v>88</v>
      </c>
      <c r="R12" s="59"/>
      <c r="S12" s="59" t="s">
        <v>86</v>
      </c>
      <c r="T12" s="18"/>
    </row>
    <row r="13" spans="1:20">
      <c r="A13" s="86">
        <v>9</v>
      </c>
      <c r="B13" s="58" t="s">
        <v>59</v>
      </c>
      <c r="C13" s="59" t="s">
        <v>560</v>
      </c>
      <c r="D13" s="60" t="s">
        <v>89</v>
      </c>
      <c r="E13" s="60"/>
      <c r="F13" s="65" t="s">
        <v>89</v>
      </c>
      <c r="G13" s="60"/>
      <c r="H13" s="68"/>
      <c r="I13" s="113">
        <v>62</v>
      </c>
      <c r="J13" s="30">
        <v>8486994096</v>
      </c>
      <c r="K13" s="59" t="s">
        <v>602</v>
      </c>
      <c r="L13" s="125" t="s">
        <v>588</v>
      </c>
      <c r="M13" s="112" t="s">
        <v>576</v>
      </c>
      <c r="N13" s="59"/>
      <c r="O13" s="59"/>
      <c r="P13" s="61" t="s">
        <v>675</v>
      </c>
      <c r="Q13" s="59" t="s">
        <v>88</v>
      </c>
      <c r="R13" s="59"/>
      <c r="S13" s="59" t="s">
        <v>86</v>
      </c>
      <c r="T13" s="18"/>
    </row>
    <row r="14" spans="1:20">
      <c r="A14" s="86">
        <v>10</v>
      </c>
      <c r="B14" s="58" t="s">
        <v>59</v>
      </c>
      <c r="C14" s="59" t="s">
        <v>561</v>
      </c>
      <c r="D14" s="60" t="s">
        <v>89</v>
      </c>
      <c r="E14" s="60"/>
      <c r="F14" s="65" t="s">
        <v>89</v>
      </c>
      <c r="G14" s="60"/>
      <c r="H14" s="68"/>
      <c r="I14" s="113">
        <v>68</v>
      </c>
      <c r="J14" s="30">
        <v>7896652011</v>
      </c>
      <c r="K14" s="59" t="s">
        <v>602</v>
      </c>
      <c r="L14" s="128" t="s">
        <v>589</v>
      </c>
      <c r="M14" s="112" t="s">
        <v>576</v>
      </c>
      <c r="N14" s="59"/>
      <c r="O14" s="59"/>
      <c r="P14" s="61" t="s">
        <v>676</v>
      </c>
      <c r="Q14" s="59" t="s">
        <v>483</v>
      </c>
      <c r="R14" s="59"/>
      <c r="S14" s="59" t="s">
        <v>86</v>
      </c>
      <c r="T14" s="18"/>
    </row>
    <row r="15" spans="1:20">
      <c r="A15" s="86">
        <v>11</v>
      </c>
      <c r="B15" s="58" t="s">
        <v>59</v>
      </c>
      <c r="C15" s="59" t="s">
        <v>562</v>
      </c>
      <c r="D15" s="60" t="s">
        <v>89</v>
      </c>
      <c r="E15" s="60"/>
      <c r="F15" s="65" t="s">
        <v>89</v>
      </c>
      <c r="G15" s="60"/>
      <c r="H15" s="68"/>
      <c r="I15" s="113">
        <v>45</v>
      </c>
      <c r="J15" s="30">
        <v>8822717068</v>
      </c>
      <c r="K15" s="59" t="s">
        <v>602</v>
      </c>
      <c r="L15" s="128" t="s">
        <v>590</v>
      </c>
      <c r="M15" s="112" t="s">
        <v>576</v>
      </c>
      <c r="N15" s="59"/>
      <c r="O15" s="59"/>
      <c r="P15" s="61" t="s">
        <v>676</v>
      </c>
      <c r="Q15" s="59" t="s">
        <v>483</v>
      </c>
      <c r="R15" s="59"/>
      <c r="S15" s="59" t="s">
        <v>86</v>
      </c>
      <c r="T15" s="18"/>
    </row>
    <row r="16" spans="1:20">
      <c r="A16" s="86">
        <v>12</v>
      </c>
      <c r="B16" s="58" t="s">
        <v>59</v>
      </c>
      <c r="C16" s="59" t="s">
        <v>563</v>
      </c>
      <c r="D16" s="60" t="s">
        <v>89</v>
      </c>
      <c r="E16" s="60"/>
      <c r="F16" s="65" t="s">
        <v>89</v>
      </c>
      <c r="G16" s="60"/>
      <c r="H16" s="68"/>
      <c r="I16" s="113">
        <v>75</v>
      </c>
      <c r="J16" s="30">
        <v>8812087230</v>
      </c>
      <c r="K16" s="59" t="s">
        <v>602</v>
      </c>
      <c r="L16" s="128" t="s">
        <v>591</v>
      </c>
      <c r="M16" s="112" t="s">
        <v>563</v>
      </c>
      <c r="N16" s="59"/>
      <c r="O16" s="59"/>
      <c r="P16" s="61" t="s">
        <v>676</v>
      </c>
      <c r="Q16" s="59" t="s">
        <v>483</v>
      </c>
      <c r="R16" s="59"/>
      <c r="S16" s="59" t="s">
        <v>86</v>
      </c>
      <c r="T16" s="18"/>
    </row>
    <row r="17" spans="1:20" ht="33">
      <c r="A17" s="86">
        <v>13</v>
      </c>
      <c r="B17" s="58" t="s">
        <v>59</v>
      </c>
      <c r="C17" s="59" t="s">
        <v>564</v>
      </c>
      <c r="D17" s="60" t="s">
        <v>89</v>
      </c>
      <c r="E17" s="60"/>
      <c r="F17" s="65" t="s">
        <v>89</v>
      </c>
      <c r="G17" s="60"/>
      <c r="H17" s="68"/>
      <c r="I17" s="113">
        <v>59</v>
      </c>
      <c r="J17" s="30">
        <v>8753957461</v>
      </c>
      <c r="K17" s="59" t="s">
        <v>602</v>
      </c>
      <c r="L17" s="127" t="s">
        <v>629</v>
      </c>
      <c r="M17" s="112" t="s">
        <v>576</v>
      </c>
      <c r="N17" s="59"/>
      <c r="O17" s="59"/>
      <c r="P17" s="61" t="s">
        <v>677</v>
      </c>
      <c r="Q17" s="59" t="s">
        <v>485</v>
      </c>
      <c r="R17" s="59"/>
      <c r="S17" s="59" t="s">
        <v>86</v>
      </c>
      <c r="T17" s="18"/>
    </row>
    <row r="18" spans="1:20" ht="33">
      <c r="A18" s="86">
        <v>14</v>
      </c>
      <c r="B18" s="58" t="s">
        <v>59</v>
      </c>
      <c r="C18" s="59" t="s">
        <v>565</v>
      </c>
      <c r="D18" s="60" t="s">
        <v>89</v>
      </c>
      <c r="E18" s="60"/>
      <c r="F18" s="65" t="s">
        <v>89</v>
      </c>
      <c r="G18" s="60"/>
      <c r="H18" s="68"/>
      <c r="I18" s="113">
        <v>92</v>
      </c>
      <c r="J18" s="30">
        <v>8486947534</v>
      </c>
      <c r="K18" s="59" t="s">
        <v>602</v>
      </c>
      <c r="L18" s="127" t="s">
        <v>628</v>
      </c>
      <c r="M18" s="112" t="s">
        <v>576</v>
      </c>
      <c r="N18" s="59"/>
      <c r="O18" s="74"/>
      <c r="P18" s="61" t="s">
        <v>677</v>
      </c>
      <c r="Q18" s="59" t="s">
        <v>485</v>
      </c>
      <c r="R18" s="59"/>
      <c r="S18" s="59" t="s">
        <v>86</v>
      </c>
      <c r="T18" s="18"/>
    </row>
    <row r="19" spans="1:20" ht="33">
      <c r="A19" s="86">
        <v>15</v>
      </c>
      <c r="B19" s="58" t="s">
        <v>59</v>
      </c>
      <c r="C19" s="59" t="s">
        <v>566</v>
      </c>
      <c r="D19" s="60" t="s">
        <v>89</v>
      </c>
      <c r="E19" s="60"/>
      <c r="F19" s="65" t="s">
        <v>89</v>
      </c>
      <c r="G19" s="60"/>
      <c r="H19" s="68"/>
      <c r="I19" s="113">
        <v>56</v>
      </c>
      <c r="J19" s="30" t="s">
        <v>627</v>
      </c>
      <c r="K19" s="59" t="s">
        <v>602</v>
      </c>
      <c r="L19" s="127" t="s">
        <v>592</v>
      </c>
      <c r="M19" s="112" t="s">
        <v>576</v>
      </c>
      <c r="N19" s="59"/>
      <c r="O19" s="74"/>
      <c r="P19" s="61" t="s">
        <v>677</v>
      </c>
      <c r="Q19" s="59" t="s">
        <v>485</v>
      </c>
      <c r="R19" s="59"/>
      <c r="S19" s="59" t="s">
        <v>86</v>
      </c>
      <c r="T19" s="18"/>
    </row>
    <row r="20" spans="1:20" ht="33">
      <c r="A20" s="86">
        <v>16</v>
      </c>
      <c r="B20" s="58" t="s">
        <v>59</v>
      </c>
      <c r="C20" s="73" t="s">
        <v>567</v>
      </c>
      <c r="D20" s="60" t="s">
        <v>89</v>
      </c>
      <c r="E20" s="60"/>
      <c r="F20" s="65" t="s">
        <v>89</v>
      </c>
      <c r="G20" s="60"/>
      <c r="H20" s="68"/>
      <c r="I20" s="113">
        <v>64</v>
      </c>
      <c r="J20" s="30" t="s">
        <v>630</v>
      </c>
      <c r="K20" s="59" t="s">
        <v>602</v>
      </c>
      <c r="L20" s="128" t="s">
        <v>631</v>
      </c>
      <c r="M20" s="112" t="s">
        <v>567</v>
      </c>
      <c r="N20" s="59"/>
      <c r="O20" s="59"/>
      <c r="P20" s="61" t="s">
        <v>678</v>
      </c>
      <c r="Q20" s="59" t="s">
        <v>487</v>
      </c>
      <c r="R20" s="18"/>
      <c r="S20" s="59" t="s">
        <v>86</v>
      </c>
      <c r="T20" s="18"/>
    </row>
    <row r="21" spans="1:20">
      <c r="A21" s="86">
        <v>17</v>
      </c>
      <c r="B21" s="46" t="s">
        <v>59</v>
      </c>
      <c r="C21" s="30" t="s">
        <v>96</v>
      </c>
      <c r="D21" s="30" t="s">
        <v>27</v>
      </c>
      <c r="E21" s="47">
        <v>18140500301</v>
      </c>
      <c r="F21" s="30" t="s">
        <v>99</v>
      </c>
      <c r="G21" s="47"/>
      <c r="H21" s="47"/>
      <c r="I21" s="46">
        <f t="shared" ref="I21:I38" si="0">+G21+H21</f>
        <v>0</v>
      </c>
      <c r="J21" s="30" t="s">
        <v>101</v>
      </c>
      <c r="K21" s="30" t="s">
        <v>94</v>
      </c>
      <c r="L21" s="30" t="s">
        <v>75</v>
      </c>
      <c r="M21" s="30" t="s">
        <v>75</v>
      </c>
      <c r="N21" s="30" t="s">
        <v>75</v>
      </c>
      <c r="O21" s="30" t="s">
        <v>75</v>
      </c>
      <c r="P21" s="48" t="s">
        <v>680</v>
      </c>
      <c r="Q21" s="30" t="s">
        <v>88</v>
      </c>
      <c r="R21" s="30"/>
      <c r="S21" s="30" t="s">
        <v>86</v>
      </c>
      <c r="T21" s="30"/>
    </row>
    <row r="22" spans="1:20" ht="33">
      <c r="A22" s="86">
        <v>18</v>
      </c>
      <c r="B22" s="46" t="s">
        <v>59</v>
      </c>
      <c r="C22" s="30" t="s">
        <v>104</v>
      </c>
      <c r="D22" s="30" t="s">
        <v>27</v>
      </c>
      <c r="E22" s="49">
        <v>18140500305</v>
      </c>
      <c r="F22" s="30" t="s">
        <v>157</v>
      </c>
      <c r="G22" s="30">
        <v>157</v>
      </c>
      <c r="H22" s="49">
        <v>100</v>
      </c>
      <c r="I22" s="46">
        <f t="shared" si="0"/>
        <v>257</v>
      </c>
      <c r="J22" s="50" t="s">
        <v>131</v>
      </c>
      <c r="K22" s="30" t="s">
        <v>94</v>
      </c>
      <c r="L22" s="30" t="s">
        <v>75</v>
      </c>
      <c r="M22" s="30" t="s">
        <v>75</v>
      </c>
      <c r="N22" s="30" t="s">
        <v>75</v>
      </c>
      <c r="O22" s="30" t="s">
        <v>75</v>
      </c>
      <c r="P22" s="48" t="s">
        <v>681</v>
      </c>
      <c r="Q22" s="30" t="s">
        <v>81</v>
      </c>
      <c r="R22" s="30" t="s">
        <v>429</v>
      </c>
      <c r="S22" s="30" t="s">
        <v>86</v>
      </c>
      <c r="T22" s="30"/>
    </row>
    <row r="23" spans="1:20">
      <c r="A23" s="86">
        <v>19</v>
      </c>
      <c r="B23" s="46" t="s">
        <v>59</v>
      </c>
      <c r="C23" s="30" t="s">
        <v>106</v>
      </c>
      <c r="D23" s="30" t="s">
        <v>27</v>
      </c>
      <c r="E23" s="49">
        <v>18140500601</v>
      </c>
      <c r="F23" s="30" t="s">
        <v>157</v>
      </c>
      <c r="G23" s="47">
        <v>156</v>
      </c>
      <c r="H23" s="49">
        <v>150</v>
      </c>
      <c r="I23" s="46">
        <f t="shared" si="0"/>
        <v>306</v>
      </c>
      <c r="J23" s="50" t="s">
        <v>133</v>
      </c>
      <c r="K23" s="30" t="s">
        <v>94</v>
      </c>
      <c r="L23" s="30" t="s">
        <v>75</v>
      </c>
      <c r="M23" s="30" t="s">
        <v>75</v>
      </c>
      <c r="N23" s="30" t="s">
        <v>75</v>
      </c>
      <c r="O23" s="30" t="s">
        <v>75</v>
      </c>
      <c r="P23" s="48" t="s">
        <v>681</v>
      </c>
      <c r="Q23" s="30" t="s">
        <v>81</v>
      </c>
      <c r="R23" s="30" t="s">
        <v>429</v>
      </c>
      <c r="S23" s="30" t="s">
        <v>86</v>
      </c>
      <c r="T23" s="30"/>
    </row>
    <row r="24" spans="1:20" ht="33">
      <c r="A24" s="86">
        <v>20</v>
      </c>
      <c r="B24" s="46" t="s">
        <v>59</v>
      </c>
      <c r="C24" s="30" t="s">
        <v>107</v>
      </c>
      <c r="D24" s="30" t="s">
        <v>27</v>
      </c>
      <c r="E24" s="49">
        <v>18140500602</v>
      </c>
      <c r="F24" s="30" t="s">
        <v>158</v>
      </c>
      <c r="G24" s="47">
        <v>120</v>
      </c>
      <c r="H24" s="49">
        <v>109</v>
      </c>
      <c r="I24" s="46">
        <f t="shared" si="0"/>
        <v>229</v>
      </c>
      <c r="J24" s="50" t="s">
        <v>134</v>
      </c>
      <c r="K24" s="30" t="s">
        <v>94</v>
      </c>
      <c r="L24" s="30" t="s">
        <v>75</v>
      </c>
      <c r="M24" s="30" t="s">
        <v>75</v>
      </c>
      <c r="N24" s="30" t="s">
        <v>75</v>
      </c>
      <c r="O24" s="30" t="s">
        <v>75</v>
      </c>
      <c r="P24" s="48" t="s">
        <v>682</v>
      </c>
      <c r="Q24" s="30" t="s">
        <v>483</v>
      </c>
      <c r="R24" s="30" t="s">
        <v>429</v>
      </c>
      <c r="S24" s="30" t="s">
        <v>86</v>
      </c>
      <c r="T24" s="30"/>
    </row>
    <row r="25" spans="1:20">
      <c r="A25" s="86">
        <v>21</v>
      </c>
      <c r="B25" s="46" t="s">
        <v>59</v>
      </c>
      <c r="C25" s="30" t="s">
        <v>109</v>
      </c>
      <c r="D25" s="30" t="s">
        <v>27</v>
      </c>
      <c r="E25" s="49">
        <v>18140500702</v>
      </c>
      <c r="F25" s="30" t="s">
        <v>157</v>
      </c>
      <c r="G25" s="47">
        <v>52</v>
      </c>
      <c r="H25" s="49">
        <v>51</v>
      </c>
      <c r="I25" s="46">
        <f t="shared" si="0"/>
        <v>103</v>
      </c>
      <c r="J25" s="50" t="s">
        <v>136</v>
      </c>
      <c r="K25" s="30" t="s">
        <v>94</v>
      </c>
      <c r="L25" s="30" t="s">
        <v>75</v>
      </c>
      <c r="M25" s="30" t="s">
        <v>75</v>
      </c>
      <c r="N25" s="30" t="s">
        <v>75</v>
      </c>
      <c r="O25" s="30" t="s">
        <v>75</v>
      </c>
      <c r="P25" s="48" t="s">
        <v>683</v>
      </c>
      <c r="Q25" s="30" t="s">
        <v>485</v>
      </c>
      <c r="R25" s="30" t="s">
        <v>429</v>
      </c>
      <c r="S25" s="30" t="s">
        <v>86</v>
      </c>
      <c r="T25" s="30"/>
    </row>
    <row r="26" spans="1:20">
      <c r="A26" s="86">
        <v>22</v>
      </c>
      <c r="B26" s="46" t="s">
        <v>59</v>
      </c>
      <c r="C26" s="30" t="s">
        <v>111</v>
      </c>
      <c r="D26" s="30" t="s">
        <v>27</v>
      </c>
      <c r="E26" s="49">
        <v>18140500705</v>
      </c>
      <c r="F26" s="30" t="s">
        <v>158</v>
      </c>
      <c r="G26" s="47">
        <v>24</v>
      </c>
      <c r="H26" s="49">
        <v>29</v>
      </c>
      <c r="I26" s="46">
        <f t="shared" si="0"/>
        <v>53</v>
      </c>
      <c r="J26" s="50" t="s">
        <v>138</v>
      </c>
      <c r="K26" s="30" t="s">
        <v>94</v>
      </c>
      <c r="L26" s="30" t="s">
        <v>75</v>
      </c>
      <c r="M26" s="30" t="s">
        <v>75</v>
      </c>
      <c r="N26" s="30" t="s">
        <v>75</v>
      </c>
      <c r="O26" s="30" t="s">
        <v>75</v>
      </c>
      <c r="P26" s="48" t="s">
        <v>684</v>
      </c>
      <c r="Q26" s="30" t="s">
        <v>487</v>
      </c>
      <c r="R26" s="30" t="s">
        <v>429</v>
      </c>
      <c r="S26" s="30" t="s">
        <v>86</v>
      </c>
      <c r="T26" s="30"/>
    </row>
    <row r="27" spans="1:20">
      <c r="A27" s="86">
        <v>23</v>
      </c>
      <c r="B27" s="46" t="s">
        <v>59</v>
      </c>
      <c r="C27" s="30" t="s">
        <v>112</v>
      </c>
      <c r="D27" s="30" t="s">
        <v>27</v>
      </c>
      <c r="E27" s="49">
        <v>18140500706</v>
      </c>
      <c r="F27" s="30" t="s">
        <v>158</v>
      </c>
      <c r="G27" s="47">
        <v>82</v>
      </c>
      <c r="H27" s="49">
        <v>83</v>
      </c>
      <c r="I27" s="46">
        <f t="shared" si="0"/>
        <v>165</v>
      </c>
      <c r="J27" s="50" t="s">
        <v>139</v>
      </c>
      <c r="K27" s="30" t="s">
        <v>94</v>
      </c>
      <c r="L27" s="30" t="s">
        <v>75</v>
      </c>
      <c r="M27" s="30" t="s">
        <v>75</v>
      </c>
      <c r="N27" s="30" t="s">
        <v>75</v>
      </c>
      <c r="O27" s="30" t="s">
        <v>75</v>
      </c>
      <c r="P27" s="48" t="s">
        <v>685</v>
      </c>
      <c r="Q27" s="30" t="s">
        <v>88</v>
      </c>
      <c r="R27" s="30" t="s">
        <v>429</v>
      </c>
      <c r="S27" s="30" t="s">
        <v>86</v>
      </c>
      <c r="T27" s="30"/>
    </row>
    <row r="28" spans="1:20">
      <c r="A28" s="86">
        <v>24</v>
      </c>
      <c r="B28" s="46" t="s">
        <v>59</v>
      </c>
      <c r="C28" s="30" t="s">
        <v>115</v>
      </c>
      <c r="D28" s="30" t="s">
        <v>27</v>
      </c>
      <c r="E28" s="49">
        <v>18140500902</v>
      </c>
      <c r="F28" s="30" t="s">
        <v>158</v>
      </c>
      <c r="G28" s="47">
        <v>140</v>
      </c>
      <c r="H28" s="49">
        <v>150</v>
      </c>
      <c r="I28" s="46">
        <f t="shared" si="0"/>
        <v>290</v>
      </c>
      <c r="J28" s="50" t="s">
        <v>142</v>
      </c>
      <c r="K28" s="30" t="s">
        <v>94</v>
      </c>
      <c r="L28" s="30" t="s">
        <v>75</v>
      </c>
      <c r="M28" s="30" t="s">
        <v>75</v>
      </c>
      <c r="N28" s="30" t="s">
        <v>75</v>
      </c>
      <c r="O28" s="30" t="s">
        <v>75</v>
      </c>
      <c r="P28" s="48" t="s">
        <v>686</v>
      </c>
      <c r="Q28" s="30" t="s">
        <v>80</v>
      </c>
      <c r="R28" s="30" t="s">
        <v>429</v>
      </c>
      <c r="S28" s="30" t="s">
        <v>86</v>
      </c>
      <c r="T28" s="30"/>
    </row>
    <row r="29" spans="1:20" ht="33">
      <c r="A29" s="86">
        <v>25</v>
      </c>
      <c r="B29" s="46" t="s">
        <v>59</v>
      </c>
      <c r="C29" s="30" t="s">
        <v>119</v>
      </c>
      <c r="D29" s="30" t="s">
        <v>27</v>
      </c>
      <c r="E29" s="49">
        <v>18140501001</v>
      </c>
      <c r="F29" s="30" t="s">
        <v>159</v>
      </c>
      <c r="G29" s="47">
        <v>0</v>
      </c>
      <c r="H29" s="49">
        <v>498</v>
      </c>
      <c r="I29" s="46">
        <f t="shared" si="0"/>
        <v>498</v>
      </c>
      <c r="J29" s="87" t="s">
        <v>145</v>
      </c>
      <c r="K29" s="30" t="s">
        <v>94</v>
      </c>
      <c r="L29" s="30" t="s">
        <v>75</v>
      </c>
      <c r="M29" s="30" t="s">
        <v>75</v>
      </c>
      <c r="N29" s="30" t="s">
        <v>75</v>
      </c>
      <c r="O29" s="30" t="s">
        <v>75</v>
      </c>
      <c r="P29" s="48" t="s">
        <v>687</v>
      </c>
      <c r="Q29" s="30" t="s">
        <v>81</v>
      </c>
      <c r="R29" s="30" t="s">
        <v>429</v>
      </c>
      <c r="S29" s="30" t="s">
        <v>86</v>
      </c>
      <c r="T29" s="30"/>
    </row>
    <row r="30" spans="1:20" ht="33">
      <c r="A30" s="86">
        <v>26</v>
      </c>
      <c r="B30" s="46" t="s">
        <v>59</v>
      </c>
      <c r="C30" s="30" t="s">
        <v>119</v>
      </c>
      <c r="D30" s="30" t="s">
        <v>27</v>
      </c>
      <c r="E30" s="49">
        <v>18140501001</v>
      </c>
      <c r="F30" s="30" t="s">
        <v>159</v>
      </c>
      <c r="G30" s="47">
        <v>0</v>
      </c>
      <c r="H30" s="49">
        <v>0</v>
      </c>
      <c r="I30" s="46">
        <f t="shared" si="0"/>
        <v>0</v>
      </c>
      <c r="J30" s="87" t="s">
        <v>145</v>
      </c>
      <c r="K30" s="30" t="s">
        <v>94</v>
      </c>
      <c r="L30" s="30" t="s">
        <v>75</v>
      </c>
      <c r="M30" s="30" t="s">
        <v>75</v>
      </c>
      <c r="N30" s="30" t="s">
        <v>75</v>
      </c>
      <c r="O30" s="30" t="s">
        <v>75</v>
      </c>
      <c r="P30" s="48" t="s">
        <v>688</v>
      </c>
      <c r="Q30" s="30" t="s">
        <v>483</v>
      </c>
      <c r="R30" s="30" t="s">
        <v>429</v>
      </c>
      <c r="S30" s="30" t="s">
        <v>86</v>
      </c>
      <c r="T30" s="30"/>
    </row>
    <row r="31" spans="1:20">
      <c r="A31" s="86">
        <v>27</v>
      </c>
      <c r="B31" s="46" t="s">
        <v>59</v>
      </c>
      <c r="C31" s="30" t="s">
        <v>121</v>
      </c>
      <c r="D31" s="30" t="s">
        <v>27</v>
      </c>
      <c r="E31" s="49">
        <v>18140501101</v>
      </c>
      <c r="F31" s="30" t="s">
        <v>159</v>
      </c>
      <c r="G31" s="49">
        <v>390</v>
      </c>
      <c r="H31" s="49">
        <v>0</v>
      </c>
      <c r="I31" s="46">
        <f t="shared" si="0"/>
        <v>390</v>
      </c>
      <c r="J31" s="87" t="s">
        <v>147</v>
      </c>
      <c r="K31" s="30" t="s">
        <v>94</v>
      </c>
      <c r="L31" s="30" t="s">
        <v>75</v>
      </c>
      <c r="M31" s="30" t="s">
        <v>75</v>
      </c>
      <c r="N31" s="30" t="s">
        <v>75</v>
      </c>
      <c r="O31" s="30" t="s">
        <v>75</v>
      </c>
      <c r="P31" s="48" t="s">
        <v>691</v>
      </c>
      <c r="Q31" s="30" t="s">
        <v>88</v>
      </c>
      <c r="R31" s="30" t="s">
        <v>429</v>
      </c>
      <c r="S31" s="30" t="s">
        <v>86</v>
      </c>
      <c r="T31" s="30"/>
    </row>
    <row r="32" spans="1:20">
      <c r="A32" s="86">
        <v>28</v>
      </c>
      <c r="B32" s="46" t="s">
        <v>59</v>
      </c>
      <c r="C32" s="30" t="s">
        <v>121</v>
      </c>
      <c r="D32" s="30" t="s">
        <v>27</v>
      </c>
      <c r="E32" s="49">
        <v>18140501101</v>
      </c>
      <c r="F32" s="30" t="s">
        <v>159</v>
      </c>
      <c r="G32" s="49"/>
      <c r="H32" s="49">
        <v>0</v>
      </c>
      <c r="I32" s="46">
        <f t="shared" si="0"/>
        <v>0</v>
      </c>
      <c r="J32" s="87" t="s">
        <v>147</v>
      </c>
      <c r="K32" s="30" t="s">
        <v>94</v>
      </c>
      <c r="L32" s="30" t="s">
        <v>75</v>
      </c>
      <c r="M32" s="30" t="s">
        <v>75</v>
      </c>
      <c r="N32" s="30" t="s">
        <v>75</v>
      </c>
      <c r="O32" s="30" t="s">
        <v>75</v>
      </c>
      <c r="P32" s="48" t="s">
        <v>691</v>
      </c>
      <c r="Q32" s="30" t="s">
        <v>88</v>
      </c>
      <c r="R32" s="30" t="s">
        <v>429</v>
      </c>
      <c r="S32" s="30" t="s">
        <v>86</v>
      </c>
      <c r="T32" s="30"/>
    </row>
    <row r="33" spans="1:20">
      <c r="A33" s="86">
        <v>29</v>
      </c>
      <c r="B33" s="46" t="s">
        <v>59</v>
      </c>
      <c r="C33" s="30" t="s">
        <v>124</v>
      </c>
      <c r="D33" s="30" t="s">
        <v>27</v>
      </c>
      <c r="E33" s="49">
        <v>18140501302</v>
      </c>
      <c r="F33" s="30" t="s">
        <v>158</v>
      </c>
      <c r="G33" s="47">
        <v>10</v>
      </c>
      <c r="H33" s="49">
        <v>9</v>
      </c>
      <c r="I33" s="46">
        <f t="shared" si="0"/>
        <v>19</v>
      </c>
      <c r="J33" s="50" t="s">
        <v>150</v>
      </c>
      <c r="K33" s="30" t="s">
        <v>94</v>
      </c>
      <c r="L33" s="30" t="s">
        <v>75</v>
      </c>
      <c r="M33" s="30" t="s">
        <v>75</v>
      </c>
      <c r="N33" s="30" t="s">
        <v>75</v>
      </c>
      <c r="O33" s="30" t="s">
        <v>75</v>
      </c>
      <c r="P33" s="48" t="s">
        <v>692</v>
      </c>
      <c r="Q33" s="30" t="s">
        <v>80</v>
      </c>
      <c r="R33" s="30" t="s">
        <v>429</v>
      </c>
      <c r="S33" s="30" t="s">
        <v>86</v>
      </c>
      <c r="T33" s="30"/>
    </row>
    <row r="34" spans="1:20">
      <c r="A34" s="86">
        <v>30</v>
      </c>
      <c r="B34" s="46" t="s">
        <v>59</v>
      </c>
      <c r="C34" s="30" t="s">
        <v>126</v>
      </c>
      <c r="D34" s="30" t="s">
        <v>27</v>
      </c>
      <c r="E34" s="49">
        <v>18140501304</v>
      </c>
      <c r="F34" s="30" t="s">
        <v>159</v>
      </c>
      <c r="G34" s="47">
        <v>78</v>
      </c>
      <c r="H34" s="49">
        <v>70</v>
      </c>
      <c r="I34" s="46">
        <f t="shared" si="0"/>
        <v>148</v>
      </c>
      <c r="J34" s="87" t="s">
        <v>152</v>
      </c>
      <c r="K34" s="30" t="s">
        <v>94</v>
      </c>
      <c r="L34" s="30" t="s">
        <v>75</v>
      </c>
      <c r="M34" s="30" t="s">
        <v>75</v>
      </c>
      <c r="N34" s="30" t="s">
        <v>75</v>
      </c>
      <c r="O34" s="30" t="s">
        <v>75</v>
      </c>
      <c r="P34" s="48" t="s">
        <v>692</v>
      </c>
      <c r="Q34" s="30" t="s">
        <v>81</v>
      </c>
      <c r="R34" s="30" t="s">
        <v>429</v>
      </c>
      <c r="S34" s="30" t="s">
        <v>86</v>
      </c>
      <c r="T34" s="30"/>
    </row>
    <row r="35" spans="1:20" ht="33">
      <c r="A35" s="86">
        <v>31</v>
      </c>
      <c r="B35" s="46" t="s">
        <v>59</v>
      </c>
      <c r="C35" s="30" t="s">
        <v>128</v>
      </c>
      <c r="D35" s="30" t="s">
        <v>27</v>
      </c>
      <c r="E35" s="49">
        <v>18140501401</v>
      </c>
      <c r="F35" s="30" t="s">
        <v>157</v>
      </c>
      <c r="G35" s="47">
        <v>80</v>
      </c>
      <c r="H35" s="49">
        <v>80</v>
      </c>
      <c r="I35" s="46">
        <f t="shared" si="0"/>
        <v>160</v>
      </c>
      <c r="J35" s="50" t="s">
        <v>154</v>
      </c>
      <c r="K35" s="30" t="s">
        <v>94</v>
      </c>
      <c r="L35" s="30" t="s">
        <v>75</v>
      </c>
      <c r="M35" s="30" t="s">
        <v>75</v>
      </c>
      <c r="N35" s="30" t="s">
        <v>75</v>
      </c>
      <c r="O35" s="30" t="s">
        <v>75</v>
      </c>
      <c r="P35" s="48" t="s">
        <v>693</v>
      </c>
      <c r="Q35" s="30" t="s">
        <v>80</v>
      </c>
      <c r="R35" s="30" t="s">
        <v>429</v>
      </c>
      <c r="S35" s="30" t="s">
        <v>86</v>
      </c>
      <c r="T35" s="30"/>
    </row>
    <row r="36" spans="1:20" ht="33">
      <c r="A36" s="86">
        <v>32</v>
      </c>
      <c r="B36" s="46" t="s">
        <v>59</v>
      </c>
      <c r="C36" s="30" t="s">
        <v>97</v>
      </c>
      <c r="D36" s="30" t="s">
        <v>27</v>
      </c>
      <c r="E36" s="47">
        <v>18140500303</v>
      </c>
      <c r="F36" s="30" t="s">
        <v>90</v>
      </c>
      <c r="G36" s="47">
        <v>133</v>
      </c>
      <c r="H36" s="47">
        <v>100</v>
      </c>
      <c r="I36" s="46">
        <f t="shared" si="0"/>
        <v>233</v>
      </c>
      <c r="J36" s="30" t="s">
        <v>102</v>
      </c>
      <c r="K36" s="30" t="s">
        <v>94</v>
      </c>
      <c r="L36" s="30" t="s">
        <v>75</v>
      </c>
      <c r="M36" s="30" t="s">
        <v>75</v>
      </c>
      <c r="N36" s="30" t="s">
        <v>75</v>
      </c>
      <c r="O36" s="30" t="s">
        <v>75</v>
      </c>
      <c r="P36" s="48" t="s">
        <v>694</v>
      </c>
      <c r="Q36" s="30" t="s">
        <v>81</v>
      </c>
      <c r="R36" s="30" t="s">
        <v>429</v>
      </c>
      <c r="S36" s="30" t="s">
        <v>86</v>
      </c>
      <c r="T36" s="30"/>
    </row>
    <row r="37" spans="1:20" ht="33">
      <c r="A37" s="86">
        <v>33</v>
      </c>
      <c r="B37" s="106" t="s">
        <v>59</v>
      </c>
      <c r="C37" s="107" t="s">
        <v>91</v>
      </c>
      <c r="D37" s="107" t="s">
        <v>27</v>
      </c>
      <c r="E37" s="108">
        <v>18140139706</v>
      </c>
      <c r="F37" s="107" t="s">
        <v>92</v>
      </c>
      <c r="G37" s="109">
        <v>89</v>
      </c>
      <c r="H37" s="110">
        <v>62</v>
      </c>
      <c r="I37" s="106">
        <f t="shared" si="0"/>
        <v>151</v>
      </c>
      <c r="J37" s="107" t="s">
        <v>93</v>
      </c>
      <c r="K37" s="30" t="s">
        <v>94</v>
      </c>
      <c r="L37" s="30" t="s">
        <v>75</v>
      </c>
      <c r="M37" s="30" t="s">
        <v>75</v>
      </c>
      <c r="N37" s="30" t="s">
        <v>75</v>
      </c>
      <c r="O37" s="30" t="s">
        <v>75</v>
      </c>
      <c r="P37" s="48" t="s">
        <v>696</v>
      </c>
      <c r="Q37" s="30"/>
      <c r="R37" s="30" t="s">
        <v>429</v>
      </c>
      <c r="S37" s="30" t="s">
        <v>86</v>
      </c>
      <c r="T37" s="30"/>
    </row>
    <row r="38" spans="1:20" ht="33">
      <c r="A38" s="86">
        <v>34</v>
      </c>
      <c r="B38" s="46" t="s">
        <v>59</v>
      </c>
      <c r="C38" s="30" t="s">
        <v>108</v>
      </c>
      <c r="D38" s="30" t="s">
        <v>27</v>
      </c>
      <c r="E38" s="49">
        <v>18140500701</v>
      </c>
      <c r="F38" s="30" t="s">
        <v>157</v>
      </c>
      <c r="G38" s="88">
        <v>150</v>
      </c>
      <c r="H38" s="89">
        <v>149</v>
      </c>
      <c r="I38" s="46">
        <f t="shared" si="0"/>
        <v>299</v>
      </c>
      <c r="J38" s="50" t="s">
        <v>135</v>
      </c>
      <c r="K38" s="30" t="s">
        <v>94</v>
      </c>
      <c r="L38" s="30" t="s">
        <v>75</v>
      </c>
      <c r="M38" s="30" t="s">
        <v>75</v>
      </c>
      <c r="N38" s="30" t="s">
        <v>75</v>
      </c>
      <c r="O38" s="30" t="s">
        <v>75</v>
      </c>
      <c r="P38" s="48" t="s">
        <v>695</v>
      </c>
      <c r="Q38" s="30" t="s">
        <v>483</v>
      </c>
      <c r="R38" s="30" t="s">
        <v>429</v>
      </c>
      <c r="S38" s="30" t="s">
        <v>86</v>
      </c>
      <c r="T38" s="30"/>
    </row>
    <row r="39" spans="1:20">
      <c r="A39" s="86">
        <v>35</v>
      </c>
      <c r="B39" s="46"/>
      <c r="C39" s="111"/>
      <c r="D39" s="30"/>
      <c r="E39" s="47"/>
      <c r="F39" s="48"/>
      <c r="G39" s="88"/>
      <c r="H39" s="47"/>
      <c r="I39" s="46"/>
      <c r="J39" s="48"/>
      <c r="K39" s="88"/>
      <c r="L39" s="88"/>
      <c r="M39" s="88"/>
      <c r="N39" s="88"/>
      <c r="O39" s="88"/>
      <c r="P39" s="48"/>
      <c r="Q39" s="30"/>
      <c r="R39" s="30"/>
      <c r="S39" s="30"/>
      <c r="T39" s="30"/>
    </row>
    <row r="40" spans="1:20" ht="18.75">
      <c r="A40" s="86">
        <v>36</v>
      </c>
      <c r="B40" s="58" t="s">
        <v>60</v>
      </c>
      <c r="C40" s="63" t="s">
        <v>518</v>
      </c>
      <c r="D40" s="60" t="s">
        <v>89</v>
      </c>
      <c r="E40" s="62"/>
      <c r="F40" s="65" t="s">
        <v>89</v>
      </c>
      <c r="G40" s="68"/>
      <c r="H40" s="68"/>
      <c r="I40" s="60">
        <v>116</v>
      </c>
      <c r="J40" s="69">
        <v>7035164031</v>
      </c>
      <c r="K40" s="59" t="s">
        <v>601</v>
      </c>
      <c r="L40" s="116" t="s">
        <v>549</v>
      </c>
      <c r="M40" s="112" t="s">
        <v>524</v>
      </c>
      <c r="N40" s="59"/>
      <c r="O40" s="59"/>
      <c r="P40" s="61" t="s">
        <v>635</v>
      </c>
      <c r="Q40" s="59" t="s">
        <v>483</v>
      </c>
      <c r="R40" s="66"/>
      <c r="S40" s="59" t="s">
        <v>86</v>
      </c>
      <c r="T40" s="114"/>
    </row>
    <row r="41" spans="1:20" ht="18.75">
      <c r="A41" s="86">
        <v>37</v>
      </c>
      <c r="B41" s="58" t="s">
        <v>60</v>
      </c>
      <c r="C41" s="63" t="s">
        <v>519</v>
      </c>
      <c r="D41" s="60" t="s">
        <v>89</v>
      </c>
      <c r="E41" s="62"/>
      <c r="F41" s="65" t="s">
        <v>89</v>
      </c>
      <c r="G41" s="68"/>
      <c r="H41" s="68"/>
      <c r="I41" s="60">
        <v>76</v>
      </c>
      <c r="J41" s="69">
        <v>9678200165</v>
      </c>
      <c r="K41" s="59" t="s">
        <v>601</v>
      </c>
      <c r="L41" s="116" t="s">
        <v>550</v>
      </c>
      <c r="M41" s="112" t="s">
        <v>524</v>
      </c>
      <c r="N41" s="59"/>
      <c r="O41" s="59"/>
      <c r="P41" s="61" t="s">
        <v>635</v>
      </c>
      <c r="Q41" s="59" t="s">
        <v>483</v>
      </c>
      <c r="R41" s="66"/>
      <c r="S41" s="59" t="s">
        <v>86</v>
      </c>
      <c r="T41" s="114"/>
    </row>
    <row r="42" spans="1:20" ht="30.75">
      <c r="A42" s="86">
        <v>38</v>
      </c>
      <c r="B42" s="58" t="s">
        <v>60</v>
      </c>
      <c r="C42" s="63" t="s">
        <v>520</v>
      </c>
      <c r="D42" s="60" t="s">
        <v>89</v>
      </c>
      <c r="E42" s="62"/>
      <c r="F42" s="65" t="s">
        <v>89</v>
      </c>
      <c r="G42" s="68"/>
      <c r="H42" s="68"/>
      <c r="I42" s="60">
        <v>52</v>
      </c>
      <c r="J42" s="124" t="s">
        <v>613</v>
      </c>
      <c r="K42" s="59" t="s">
        <v>601</v>
      </c>
      <c r="L42" s="116" t="s">
        <v>551</v>
      </c>
      <c r="M42" s="112" t="s">
        <v>525</v>
      </c>
      <c r="N42" s="59"/>
      <c r="O42" s="59"/>
      <c r="P42" s="61" t="s">
        <v>635</v>
      </c>
      <c r="Q42" s="59" t="s">
        <v>483</v>
      </c>
      <c r="R42" s="66"/>
      <c r="S42" s="59" t="s">
        <v>86</v>
      </c>
      <c r="T42" s="114"/>
    </row>
    <row r="43" spans="1:20" ht="18.75">
      <c r="A43" s="86">
        <v>39</v>
      </c>
      <c r="B43" s="58" t="s">
        <v>60</v>
      </c>
      <c r="C43" s="133" t="s">
        <v>644</v>
      </c>
      <c r="D43" s="63" t="s">
        <v>607</v>
      </c>
      <c r="E43" s="133" t="s">
        <v>643</v>
      </c>
      <c r="F43" s="63" t="s">
        <v>607</v>
      </c>
      <c r="G43" s="133"/>
      <c r="H43" s="62"/>
      <c r="I43" s="133">
        <v>102</v>
      </c>
      <c r="J43" s="62"/>
      <c r="K43" s="63" t="s">
        <v>671</v>
      </c>
      <c r="L43" s="62"/>
      <c r="M43" s="62"/>
      <c r="N43" s="62"/>
      <c r="O43" s="62"/>
      <c r="P43" s="65" t="s">
        <v>636</v>
      </c>
      <c r="Q43" s="65" t="s">
        <v>485</v>
      </c>
      <c r="R43" s="66"/>
      <c r="S43" s="59" t="s">
        <v>86</v>
      </c>
      <c r="T43" s="114"/>
    </row>
    <row r="44" spans="1:20" ht="18.75">
      <c r="A44" s="86">
        <v>40</v>
      </c>
      <c r="B44" s="58" t="s">
        <v>60</v>
      </c>
      <c r="C44" s="133" t="s">
        <v>650</v>
      </c>
      <c r="D44" s="63" t="s">
        <v>607</v>
      </c>
      <c r="E44" s="133" t="s">
        <v>649</v>
      </c>
      <c r="F44" s="63" t="s">
        <v>157</v>
      </c>
      <c r="G44" s="133"/>
      <c r="H44" s="62"/>
      <c r="I44" s="133">
        <v>42</v>
      </c>
      <c r="J44" s="62"/>
      <c r="K44" s="63" t="s">
        <v>671</v>
      </c>
      <c r="L44" s="62"/>
      <c r="M44" s="62"/>
      <c r="N44" s="62"/>
      <c r="O44" s="62"/>
      <c r="P44" s="65" t="s">
        <v>636</v>
      </c>
      <c r="Q44" s="65" t="s">
        <v>485</v>
      </c>
      <c r="R44" s="66"/>
      <c r="S44" s="59" t="s">
        <v>86</v>
      </c>
      <c r="T44" s="30"/>
    </row>
    <row r="45" spans="1:20" ht="18.75">
      <c r="A45" s="86">
        <v>41</v>
      </c>
      <c r="B45" s="58" t="s">
        <v>60</v>
      </c>
      <c r="C45" s="65" t="s">
        <v>497</v>
      </c>
      <c r="D45" s="60" t="s">
        <v>89</v>
      </c>
      <c r="E45" s="66"/>
      <c r="F45" s="65" t="s">
        <v>89</v>
      </c>
      <c r="G45" s="59"/>
      <c r="H45" s="68"/>
      <c r="I45" s="60">
        <v>76</v>
      </c>
      <c r="J45" s="69">
        <v>9859590685</v>
      </c>
      <c r="K45" s="59" t="s">
        <v>601</v>
      </c>
      <c r="L45" s="117" t="s">
        <v>529</v>
      </c>
      <c r="M45" s="112" t="s">
        <v>521</v>
      </c>
      <c r="N45" s="59"/>
      <c r="O45" s="59"/>
      <c r="P45" s="61" t="s">
        <v>674</v>
      </c>
      <c r="Q45" s="59" t="s">
        <v>487</v>
      </c>
      <c r="R45" s="66"/>
      <c r="S45" s="59" t="s">
        <v>86</v>
      </c>
      <c r="T45" s="30"/>
    </row>
    <row r="46" spans="1:20" ht="18.75">
      <c r="A46" s="86">
        <v>42</v>
      </c>
      <c r="B46" s="58" t="s">
        <v>60</v>
      </c>
      <c r="C46" s="65" t="s">
        <v>498</v>
      </c>
      <c r="D46" s="60" t="s">
        <v>89</v>
      </c>
      <c r="E46" s="66"/>
      <c r="F46" s="65" t="s">
        <v>89</v>
      </c>
      <c r="G46" s="59"/>
      <c r="H46" s="68"/>
      <c r="I46" s="60">
        <v>143</v>
      </c>
      <c r="J46" s="69">
        <v>9954122216</v>
      </c>
      <c r="K46" s="59" t="s">
        <v>601</v>
      </c>
      <c r="L46" s="117" t="s">
        <v>530</v>
      </c>
      <c r="M46" s="112" t="s">
        <v>521</v>
      </c>
      <c r="N46" s="59"/>
      <c r="O46" s="59"/>
      <c r="P46" s="61" t="s">
        <v>674</v>
      </c>
      <c r="Q46" s="59" t="s">
        <v>487</v>
      </c>
      <c r="R46" s="66"/>
      <c r="S46" s="59" t="s">
        <v>86</v>
      </c>
      <c r="T46" s="30"/>
    </row>
    <row r="47" spans="1:20" ht="18.75">
      <c r="A47" s="86">
        <v>43</v>
      </c>
      <c r="B47" s="58" t="s">
        <v>60</v>
      </c>
      <c r="C47" s="65" t="s">
        <v>499</v>
      </c>
      <c r="D47" s="60" t="s">
        <v>89</v>
      </c>
      <c r="E47" s="66"/>
      <c r="F47" s="65" t="s">
        <v>89</v>
      </c>
      <c r="G47" s="59"/>
      <c r="H47" s="68"/>
      <c r="I47" s="60">
        <v>86</v>
      </c>
      <c r="J47" s="69">
        <v>9864519914</v>
      </c>
      <c r="K47" s="59" t="s">
        <v>601</v>
      </c>
      <c r="L47" s="118" t="s">
        <v>531</v>
      </c>
      <c r="M47" s="112" t="s">
        <v>521</v>
      </c>
      <c r="N47" s="59"/>
      <c r="O47" s="59"/>
      <c r="P47" s="61" t="s">
        <v>675</v>
      </c>
      <c r="Q47" s="59" t="s">
        <v>88</v>
      </c>
      <c r="R47" s="66"/>
      <c r="S47" s="59" t="s">
        <v>86</v>
      </c>
      <c r="T47" s="30"/>
    </row>
    <row r="48" spans="1:20" ht="40.5">
      <c r="A48" s="86">
        <v>44</v>
      </c>
      <c r="B48" s="58" t="s">
        <v>60</v>
      </c>
      <c r="C48" s="65" t="s">
        <v>500</v>
      </c>
      <c r="D48" s="60" t="s">
        <v>89</v>
      </c>
      <c r="E48" s="66"/>
      <c r="F48" s="65" t="s">
        <v>89</v>
      </c>
      <c r="G48" s="59"/>
      <c r="H48" s="68"/>
      <c r="I48" s="60">
        <v>54</v>
      </c>
      <c r="J48" s="69">
        <v>9954784018</v>
      </c>
      <c r="K48" s="59" t="s">
        <v>601</v>
      </c>
      <c r="L48" s="118" t="s">
        <v>612</v>
      </c>
      <c r="M48" s="112" t="s">
        <v>521</v>
      </c>
      <c r="N48" s="59"/>
      <c r="O48" s="59"/>
      <c r="P48" s="61" t="s">
        <v>675</v>
      </c>
      <c r="Q48" s="59" t="s">
        <v>88</v>
      </c>
      <c r="R48" s="66"/>
      <c r="S48" s="59" t="s">
        <v>86</v>
      </c>
      <c r="T48" s="30"/>
    </row>
    <row r="49" spans="1:20" ht="32.25">
      <c r="A49" s="86">
        <v>45</v>
      </c>
      <c r="B49" s="58" t="s">
        <v>60</v>
      </c>
      <c r="C49" s="65" t="s">
        <v>501</v>
      </c>
      <c r="D49" s="60" t="s">
        <v>89</v>
      </c>
      <c r="E49" s="66"/>
      <c r="F49" s="65" t="s">
        <v>89</v>
      </c>
      <c r="G49" s="59"/>
      <c r="H49" s="68"/>
      <c r="I49" s="60">
        <v>45</v>
      </c>
      <c r="J49" s="69">
        <v>9859761742</v>
      </c>
      <c r="K49" s="59" t="s">
        <v>601</v>
      </c>
      <c r="L49" s="118" t="s">
        <v>532</v>
      </c>
      <c r="M49" s="112" t="s">
        <v>521</v>
      </c>
      <c r="N49" s="59"/>
      <c r="O49" s="59"/>
      <c r="P49" s="61" t="s">
        <v>675</v>
      </c>
      <c r="Q49" s="59" t="s">
        <v>88</v>
      </c>
      <c r="R49" s="66"/>
      <c r="S49" s="59" t="s">
        <v>86</v>
      </c>
      <c r="T49" s="30"/>
    </row>
    <row r="50" spans="1:20" ht="32.25">
      <c r="A50" s="86">
        <v>46</v>
      </c>
      <c r="B50" s="58" t="s">
        <v>60</v>
      </c>
      <c r="C50" s="65" t="s">
        <v>502</v>
      </c>
      <c r="D50" s="60" t="s">
        <v>89</v>
      </c>
      <c r="E50" s="66"/>
      <c r="F50" s="65" t="s">
        <v>89</v>
      </c>
      <c r="G50" s="30"/>
      <c r="H50" s="30"/>
      <c r="I50" s="60">
        <v>55</v>
      </c>
      <c r="J50" s="69">
        <v>9678357638</v>
      </c>
      <c r="K50" s="59" t="s">
        <v>601</v>
      </c>
      <c r="L50" s="118" t="s">
        <v>533</v>
      </c>
      <c r="M50" s="112" t="s">
        <v>521</v>
      </c>
      <c r="N50" s="59"/>
      <c r="O50" s="59"/>
      <c r="P50" s="61" t="s">
        <v>675</v>
      </c>
      <c r="Q50" s="59" t="s">
        <v>88</v>
      </c>
      <c r="R50" s="66"/>
      <c r="S50" s="59" t="s">
        <v>86</v>
      </c>
      <c r="T50" s="30"/>
    </row>
    <row r="51" spans="1:20" ht="33">
      <c r="A51" s="86">
        <v>47</v>
      </c>
      <c r="B51" s="58" t="s">
        <v>60</v>
      </c>
      <c r="C51" s="30" t="s">
        <v>762</v>
      </c>
      <c r="D51" s="30" t="s">
        <v>27</v>
      </c>
      <c r="E51" s="30" t="s">
        <v>607</v>
      </c>
      <c r="F51" s="30" t="s">
        <v>92</v>
      </c>
      <c r="G51" s="30">
        <v>152</v>
      </c>
      <c r="H51" s="30">
        <v>158</v>
      </c>
      <c r="I51" s="30">
        <v>310</v>
      </c>
      <c r="J51" s="30" t="s">
        <v>720</v>
      </c>
      <c r="K51" s="30" t="s">
        <v>698</v>
      </c>
      <c r="L51" s="30" t="s">
        <v>718</v>
      </c>
      <c r="M51" s="30" t="s">
        <v>719</v>
      </c>
      <c r="N51" s="30"/>
      <c r="O51" s="30"/>
      <c r="P51" s="30" t="s">
        <v>763</v>
      </c>
      <c r="Q51" s="30" t="s">
        <v>483</v>
      </c>
      <c r="R51" s="30"/>
      <c r="S51" s="59" t="s">
        <v>86</v>
      </c>
      <c r="T51" s="30"/>
    </row>
    <row r="52" spans="1:20" ht="33">
      <c r="A52" s="86">
        <v>48</v>
      </c>
      <c r="B52" s="58" t="s">
        <v>60</v>
      </c>
      <c r="C52" s="30" t="s">
        <v>699</v>
      </c>
      <c r="D52" s="30" t="s">
        <v>27</v>
      </c>
      <c r="E52" s="30" t="s">
        <v>607</v>
      </c>
      <c r="F52" s="30" t="s">
        <v>157</v>
      </c>
      <c r="G52" s="30">
        <v>36</v>
      </c>
      <c r="H52" s="30">
        <v>57</v>
      </c>
      <c r="I52" s="30">
        <v>93</v>
      </c>
      <c r="J52" s="30" t="s">
        <v>722</v>
      </c>
      <c r="K52" s="30" t="s">
        <v>698</v>
      </c>
      <c r="L52" s="30" t="s">
        <v>721</v>
      </c>
      <c r="M52" s="30" t="s">
        <v>719</v>
      </c>
      <c r="N52" s="30"/>
      <c r="O52" s="30"/>
      <c r="P52" s="30" t="s">
        <v>764</v>
      </c>
      <c r="Q52" s="30" t="s">
        <v>485</v>
      </c>
      <c r="R52" s="30"/>
      <c r="S52" s="59" t="s">
        <v>86</v>
      </c>
      <c r="T52" s="30"/>
    </row>
    <row r="53" spans="1:20" ht="33">
      <c r="A53" s="86">
        <v>49</v>
      </c>
      <c r="B53" s="58" t="s">
        <v>60</v>
      </c>
      <c r="C53" s="30" t="s">
        <v>700</v>
      </c>
      <c r="D53" s="30" t="s">
        <v>27</v>
      </c>
      <c r="E53" s="30" t="s">
        <v>607</v>
      </c>
      <c r="F53" s="30" t="s">
        <v>158</v>
      </c>
      <c r="G53" s="30"/>
      <c r="H53" s="30"/>
      <c r="I53" s="30">
        <v>72</v>
      </c>
      <c r="J53" s="30" t="s">
        <v>724</v>
      </c>
      <c r="K53" s="30" t="s">
        <v>698</v>
      </c>
      <c r="L53" s="30" t="s">
        <v>723</v>
      </c>
      <c r="M53" s="30" t="s">
        <v>719</v>
      </c>
      <c r="N53" s="30"/>
      <c r="O53" s="30"/>
      <c r="P53" s="30" t="s">
        <v>678</v>
      </c>
      <c r="Q53" s="30" t="s">
        <v>487</v>
      </c>
      <c r="R53" s="30"/>
      <c r="S53" s="59" t="s">
        <v>86</v>
      </c>
      <c r="T53" s="30"/>
    </row>
    <row r="54" spans="1:20" ht="33">
      <c r="A54" s="86">
        <v>50</v>
      </c>
      <c r="B54" s="58" t="s">
        <v>60</v>
      </c>
      <c r="C54" s="30" t="s">
        <v>701</v>
      </c>
      <c r="D54" s="30" t="s">
        <v>27</v>
      </c>
      <c r="E54" s="30" t="s">
        <v>607</v>
      </c>
      <c r="F54" s="30" t="s">
        <v>157</v>
      </c>
      <c r="G54" s="30"/>
      <c r="H54" s="30"/>
      <c r="I54" s="30">
        <v>36</v>
      </c>
      <c r="J54" s="30" t="s">
        <v>726</v>
      </c>
      <c r="K54" s="30" t="s">
        <v>698</v>
      </c>
      <c r="L54" s="30" t="s">
        <v>725</v>
      </c>
      <c r="M54" s="30" t="s">
        <v>719</v>
      </c>
      <c r="N54" s="30"/>
      <c r="O54" s="30"/>
      <c r="P54" s="30" t="s">
        <v>680</v>
      </c>
      <c r="Q54" s="30" t="s">
        <v>88</v>
      </c>
      <c r="R54" s="30"/>
      <c r="S54" s="59" t="s">
        <v>86</v>
      </c>
      <c r="T54" s="30"/>
    </row>
    <row r="55" spans="1:20" ht="33">
      <c r="A55" s="86">
        <v>51</v>
      </c>
      <c r="B55" s="58" t="s">
        <v>60</v>
      </c>
      <c r="C55" s="30" t="s">
        <v>702</v>
      </c>
      <c r="D55" s="30" t="s">
        <v>27</v>
      </c>
      <c r="E55" s="30" t="s">
        <v>607</v>
      </c>
      <c r="F55" s="30" t="s">
        <v>157</v>
      </c>
      <c r="G55" s="30"/>
      <c r="H55" s="30"/>
      <c r="I55" s="30">
        <v>156</v>
      </c>
      <c r="J55" s="30" t="s">
        <v>728</v>
      </c>
      <c r="K55" s="30" t="s">
        <v>698</v>
      </c>
      <c r="L55" s="30" t="s">
        <v>727</v>
      </c>
      <c r="M55" s="30" t="s">
        <v>719</v>
      </c>
      <c r="N55" s="30"/>
      <c r="O55" s="30"/>
      <c r="P55" s="30" t="s">
        <v>680</v>
      </c>
      <c r="Q55" s="30" t="s">
        <v>88</v>
      </c>
      <c r="R55" s="30"/>
      <c r="S55" s="59" t="s">
        <v>86</v>
      </c>
      <c r="T55" s="30"/>
    </row>
    <row r="56" spans="1:20" ht="33">
      <c r="A56" s="86">
        <v>52</v>
      </c>
      <c r="B56" s="58" t="s">
        <v>60</v>
      </c>
      <c r="C56" s="30" t="s">
        <v>703</v>
      </c>
      <c r="D56" s="30" t="s">
        <v>27</v>
      </c>
      <c r="E56" s="30" t="s">
        <v>607</v>
      </c>
      <c r="F56" s="30" t="s">
        <v>157</v>
      </c>
      <c r="G56" s="30"/>
      <c r="H56" s="30"/>
      <c r="I56" s="30">
        <v>48</v>
      </c>
      <c r="J56" s="30" t="s">
        <v>730</v>
      </c>
      <c r="K56" s="30" t="s">
        <v>698</v>
      </c>
      <c r="L56" s="30" t="s">
        <v>729</v>
      </c>
      <c r="M56" s="30" t="s">
        <v>719</v>
      </c>
      <c r="N56" s="30"/>
      <c r="O56" s="30"/>
      <c r="P56" s="30" t="s">
        <v>681</v>
      </c>
      <c r="Q56" s="30" t="s">
        <v>483</v>
      </c>
      <c r="R56" s="30"/>
      <c r="S56" s="59" t="s">
        <v>86</v>
      </c>
      <c r="T56" s="30"/>
    </row>
    <row r="57" spans="1:20" ht="33">
      <c r="A57" s="86">
        <v>53</v>
      </c>
      <c r="B57" s="58" t="s">
        <v>60</v>
      </c>
      <c r="C57" s="30" t="s">
        <v>704</v>
      </c>
      <c r="D57" s="30" t="s">
        <v>27</v>
      </c>
      <c r="E57" s="30" t="s">
        <v>607</v>
      </c>
      <c r="F57" s="30" t="s">
        <v>157</v>
      </c>
      <c r="G57" s="30"/>
      <c r="H57" s="30"/>
      <c r="I57" s="30">
        <v>121</v>
      </c>
      <c r="J57" s="30" t="s">
        <v>732</v>
      </c>
      <c r="K57" s="30" t="s">
        <v>698</v>
      </c>
      <c r="L57" s="30" t="s">
        <v>731</v>
      </c>
      <c r="M57" s="30" t="s">
        <v>719</v>
      </c>
      <c r="N57" s="30"/>
      <c r="O57" s="30"/>
      <c r="P57" s="30" t="s">
        <v>681</v>
      </c>
      <c r="Q57" s="30" t="s">
        <v>483</v>
      </c>
      <c r="R57" s="30"/>
      <c r="S57" s="59" t="s">
        <v>86</v>
      </c>
      <c r="T57" s="30"/>
    </row>
    <row r="58" spans="1:20" ht="33">
      <c r="A58" s="86">
        <v>54</v>
      </c>
      <c r="B58" s="58" t="s">
        <v>60</v>
      </c>
      <c r="C58" s="30" t="s">
        <v>705</v>
      </c>
      <c r="D58" s="30" t="s">
        <v>27</v>
      </c>
      <c r="E58" s="30" t="s">
        <v>607</v>
      </c>
      <c r="F58" s="30" t="s">
        <v>157</v>
      </c>
      <c r="G58" s="30"/>
      <c r="H58" s="30"/>
      <c r="I58" s="30">
        <v>19</v>
      </c>
      <c r="J58" s="30" t="s">
        <v>734</v>
      </c>
      <c r="K58" s="30" t="s">
        <v>698</v>
      </c>
      <c r="L58" s="30" t="s">
        <v>733</v>
      </c>
      <c r="M58" s="30" t="s">
        <v>719</v>
      </c>
      <c r="N58" s="30"/>
      <c r="O58" s="30"/>
      <c r="P58" s="30" t="s">
        <v>682</v>
      </c>
      <c r="Q58" s="30" t="s">
        <v>485</v>
      </c>
      <c r="R58" s="30"/>
      <c r="S58" s="59" t="s">
        <v>86</v>
      </c>
      <c r="T58" s="30"/>
    </row>
    <row r="59" spans="1:20" ht="33">
      <c r="A59" s="86">
        <v>55</v>
      </c>
      <c r="B59" s="58" t="s">
        <v>60</v>
      </c>
      <c r="C59" s="30" t="s">
        <v>706</v>
      </c>
      <c r="D59" s="30" t="s">
        <v>27</v>
      </c>
      <c r="E59" s="30" t="s">
        <v>607</v>
      </c>
      <c r="F59" s="30" t="s">
        <v>157</v>
      </c>
      <c r="G59" s="30"/>
      <c r="H59" s="30"/>
      <c r="I59" s="30">
        <v>61</v>
      </c>
      <c r="J59" s="30" t="s">
        <v>736</v>
      </c>
      <c r="K59" s="30" t="s">
        <v>698</v>
      </c>
      <c r="L59" s="30" t="s">
        <v>735</v>
      </c>
      <c r="M59" s="30" t="s">
        <v>719</v>
      </c>
      <c r="N59" s="30"/>
      <c r="O59" s="30"/>
      <c r="P59" s="30" t="s">
        <v>682</v>
      </c>
      <c r="Q59" s="30" t="s">
        <v>485</v>
      </c>
      <c r="R59" s="30"/>
      <c r="S59" s="59" t="s">
        <v>86</v>
      </c>
      <c r="T59" s="30"/>
    </row>
    <row r="60" spans="1:20" ht="33">
      <c r="A60" s="86">
        <v>56</v>
      </c>
      <c r="B60" s="58" t="s">
        <v>60</v>
      </c>
      <c r="C60" s="30" t="s">
        <v>707</v>
      </c>
      <c r="D60" s="30" t="s">
        <v>27</v>
      </c>
      <c r="E60" s="30" t="s">
        <v>607</v>
      </c>
      <c r="F60" s="30" t="s">
        <v>157</v>
      </c>
      <c r="G60" s="30"/>
      <c r="H60" s="30"/>
      <c r="I60" s="30">
        <v>225</v>
      </c>
      <c r="J60" s="30" t="s">
        <v>738</v>
      </c>
      <c r="K60" s="30" t="s">
        <v>698</v>
      </c>
      <c r="L60" s="30" t="s">
        <v>737</v>
      </c>
      <c r="M60" s="30" t="s">
        <v>719</v>
      </c>
      <c r="N60" s="30"/>
      <c r="O60" s="30"/>
      <c r="P60" s="30" t="s">
        <v>683</v>
      </c>
      <c r="Q60" s="30" t="s">
        <v>487</v>
      </c>
      <c r="R60" s="30"/>
      <c r="S60" s="59" t="s">
        <v>86</v>
      </c>
      <c r="T60" s="30"/>
    </row>
    <row r="61" spans="1:20" ht="33">
      <c r="A61" s="86">
        <v>57</v>
      </c>
      <c r="B61" s="58" t="s">
        <v>60</v>
      </c>
      <c r="C61" s="30" t="s">
        <v>708</v>
      </c>
      <c r="D61" s="30" t="s">
        <v>27</v>
      </c>
      <c r="E61" s="30" t="s">
        <v>607</v>
      </c>
      <c r="F61" s="30" t="s">
        <v>158</v>
      </c>
      <c r="G61" s="30"/>
      <c r="H61" s="30"/>
      <c r="I61" s="30" t="s">
        <v>739</v>
      </c>
      <c r="J61" s="30" t="s">
        <v>741</v>
      </c>
      <c r="K61" s="30" t="s">
        <v>698</v>
      </c>
      <c r="L61" s="30" t="s">
        <v>740</v>
      </c>
      <c r="M61" s="30" t="s">
        <v>719</v>
      </c>
      <c r="N61" s="30"/>
      <c r="O61" s="30"/>
      <c r="P61" s="30" t="s">
        <v>685</v>
      </c>
      <c r="Q61" s="30" t="s">
        <v>88</v>
      </c>
      <c r="R61" s="30"/>
      <c r="S61" s="59" t="s">
        <v>86</v>
      </c>
      <c r="T61" s="30"/>
    </row>
    <row r="62" spans="1:20" ht="33">
      <c r="A62" s="86">
        <v>58</v>
      </c>
      <c r="B62" s="58" t="s">
        <v>60</v>
      </c>
      <c r="C62" s="30" t="s">
        <v>709</v>
      </c>
      <c r="D62" s="30" t="s">
        <v>27</v>
      </c>
      <c r="E62" s="30" t="s">
        <v>607</v>
      </c>
      <c r="F62" s="30" t="s">
        <v>157</v>
      </c>
      <c r="G62" s="30"/>
      <c r="H62" s="30"/>
      <c r="I62" s="30">
        <v>40</v>
      </c>
      <c r="J62" s="30" t="s">
        <v>743</v>
      </c>
      <c r="K62" s="30" t="s">
        <v>698</v>
      </c>
      <c r="L62" s="30" t="s">
        <v>742</v>
      </c>
      <c r="M62" s="30" t="s">
        <v>719</v>
      </c>
      <c r="N62" s="30"/>
      <c r="O62" s="30"/>
      <c r="P62" s="30" t="s">
        <v>686</v>
      </c>
      <c r="Q62" s="30" t="s">
        <v>490</v>
      </c>
      <c r="R62" s="30"/>
      <c r="S62" s="59" t="s">
        <v>86</v>
      </c>
      <c r="T62" s="30"/>
    </row>
    <row r="63" spans="1:20" ht="33">
      <c r="A63" s="86">
        <v>59</v>
      </c>
      <c r="B63" s="58" t="s">
        <v>60</v>
      </c>
      <c r="C63" s="30" t="s">
        <v>710</v>
      </c>
      <c r="D63" s="30" t="s">
        <v>27</v>
      </c>
      <c r="E63" s="30" t="s">
        <v>607</v>
      </c>
      <c r="F63" s="30" t="s">
        <v>157</v>
      </c>
      <c r="G63" s="30"/>
      <c r="H63" s="30"/>
      <c r="I63" s="30">
        <v>242</v>
      </c>
      <c r="J63" s="30" t="s">
        <v>745</v>
      </c>
      <c r="K63" s="30" t="s">
        <v>698</v>
      </c>
      <c r="L63" s="30" t="s">
        <v>744</v>
      </c>
      <c r="M63" s="30" t="s">
        <v>719</v>
      </c>
      <c r="N63" s="30"/>
      <c r="O63" s="30"/>
      <c r="P63" s="30" t="s">
        <v>687</v>
      </c>
      <c r="Q63" s="30" t="s">
        <v>492</v>
      </c>
      <c r="R63" s="30"/>
      <c r="S63" s="59" t="s">
        <v>86</v>
      </c>
      <c r="T63" s="30"/>
    </row>
    <row r="64" spans="1:20" ht="33">
      <c r="A64" s="86">
        <v>60</v>
      </c>
      <c r="B64" s="58" t="s">
        <v>60</v>
      </c>
      <c r="C64" s="30" t="s">
        <v>711</v>
      </c>
      <c r="D64" s="30" t="s">
        <v>27</v>
      </c>
      <c r="E64" s="30" t="s">
        <v>607</v>
      </c>
      <c r="F64" s="30" t="s">
        <v>157</v>
      </c>
      <c r="G64" s="30"/>
      <c r="H64" s="30"/>
      <c r="I64" s="30">
        <v>41</v>
      </c>
      <c r="J64" s="30" t="s">
        <v>747</v>
      </c>
      <c r="K64" s="30" t="s">
        <v>698</v>
      </c>
      <c r="L64" s="30" t="s">
        <v>746</v>
      </c>
      <c r="M64" s="30" t="s">
        <v>719</v>
      </c>
      <c r="N64" s="30"/>
      <c r="O64" s="30"/>
      <c r="P64" s="30" t="s">
        <v>688</v>
      </c>
      <c r="Q64" s="30" t="s">
        <v>483</v>
      </c>
      <c r="R64" s="30"/>
      <c r="S64" s="59" t="s">
        <v>86</v>
      </c>
      <c r="T64" s="30"/>
    </row>
    <row r="65" spans="1:20" ht="33">
      <c r="A65" s="86">
        <v>61</v>
      </c>
      <c r="B65" s="58" t="s">
        <v>60</v>
      </c>
      <c r="C65" s="30" t="s">
        <v>712</v>
      </c>
      <c r="D65" s="30" t="s">
        <v>27</v>
      </c>
      <c r="E65" s="30" t="s">
        <v>607</v>
      </c>
      <c r="F65" s="30" t="s">
        <v>157</v>
      </c>
      <c r="G65" s="30"/>
      <c r="H65" s="30"/>
      <c r="I65" s="30">
        <v>91</v>
      </c>
      <c r="J65" s="30" t="s">
        <v>749</v>
      </c>
      <c r="K65" s="30" t="s">
        <v>698</v>
      </c>
      <c r="L65" s="30" t="s">
        <v>748</v>
      </c>
      <c r="M65" s="30" t="s">
        <v>719</v>
      </c>
      <c r="N65" s="30"/>
      <c r="O65" s="30"/>
      <c r="P65" s="30" t="s">
        <v>689</v>
      </c>
      <c r="Q65" s="30" t="s">
        <v>485</v>
      </c>
      <c r="R65" s="30"/>
      <c r="S65" s="59" t="s">
        <v>86</v>
      </c>
      <c r="T65" s="30"/>
    </row>
    <row r="66" spans="1:20" ht="33">
      <c r="A66" s="86">
        <v>62</v>
      </c>
      <c r="B66" s="58" t="s">
        <v>60</v>
      </c>
      <c r="C66" s="30" t="s">
        <v>713</v>
      </c>
      <c r="D66" s="30" t="s">
        <v>27</v>
      </c>
      <c r="E66" s="30" t="s">
        <v>607</v>
      </c>
      <c r="F66" s="30" t="s">
        <v>158</v>
      </c>
      <c r="G66" s="30"/>
      <c r="H66" s="30"/>
      <c r="I66" s="30">
        <v>270</v>
      </c>
      <c r="J66" s="30" t="s">
        <v>751</v>
      </c>
      <c r="K66" s="30" t="s">
        <v>698</v>
      </c>
      <c r="L66" s="30" t="s">
        <v>750</v>
      </c>
      <c r="M66" s="30" t="s">
        <v>719</v>
      </c>
      <c r="N66" s="30"/>
      <c r="O66" s="30"/>
      <c r="P66" s="30" t="s">
        <v>690</v>
      </c>
      <c r="Q66" s="30" t="s">
        <v>487</v>
      </c>
      <c r="R66" s="30"/>
      <c r="S66" s="59" t="s">
        <v>86</v>
      </c>
      <c r="T66" s="30"/>
    </row>
    <row r="67" spans="1:20" ht="33">
      <c r="A67" s="86">
        <v>63</v>
      </c>
      <c r="B67" s="58" t="s">
        <v>60</v>
      </c>
      <c r="C67" s="30" t="s">
        <v>714</v>
      </c>
      <c r="D67" s="30" t="s">
        <v>27</v>
      </c>
      <c r="E67" s="30" t="s">
        <v>607</v>
      </c>
      <c r="F67" s="30" t="s">
        <v>157</v>
      </c>
      <c r="G67" s="30"/>
      <c r="H67" s="30"/>
      <c r="I67" s="30">
        <v>64</v>
      </c>
      <c r="J67" s="30" t="s">
        <v>753</v>
      </c>
      <c r="K67" s="30" t="s">
        <v>698</v>
      </c>
      <c r="L67" s="30" t="s">
        <v>752</v>
      </c>
      <c r="M67" s="30" t="s">
        <v>719</v>
      </c>
      <c r="N67" s="30"/>
      <c r="O67" s="30"/>
      <c r="P67" s="30" t="s">
        <v>691</v>
      </c>
      <c r="Q67" s="30" t="s">
        <v>88</v>
      </c>
      <c r="R67" s="30"/>
      <c r="S67" s="59" t="s">
        <v>86</v>
      </c>
      <c r="T67" s="30"/>
    </row>
    <row r="68" spans="1:20" ht="33">
      <c r="A68" s="86">
        <v>64</v>
      </c>
      <c r="B68" s="58" t="s">
        <v>60</v>
      </c>
      <c r="C68" s="30" t="s">
        <v>715</v>
      </c>
      <c r="D68" s="30" t="s">
        <v>27</v>
      </c>
      <c r="E68" s="30" t="s">
        <v>607</v>
      </c>
      <c r="F68" s="30" t="s">
        <v>157</v>
      </c>
      <c r="G68" s="30"/>
      <c r="H68" s="30"/>
      <c r="I68" s="30">
        <v>84</v>
      </c>
      <c r="J68" s="30" t="s">
        <v>755</v>
      </c>
      <c r="K68" s="30" t="s">
        <v>698</v>
      </c>
      <c r="L68" s="30" t="s">
        <v>754</v>
      </c>
      <c r="M68" s="30" t="s">
        <v>719</v>
      </c>
      <c r="N68" s="30"/>
      <c r="O68" s="30"/>
      <c r="P68" s="30" t="s">
        <v>692</v>
      </c>
      <c r="Q68" s="30" t="s">
        <v>490</v>
      </c>
      <c r="R68" s="30"/>
      <c r="S68" s="59" t="s">
        <v>86</v>
      </c>
      <c r="T68" s="30"/>
    </row>
    <row r="69" spans="1:20" ht="33">
      <c r="A69" s="86">
        <v>65</v>
      </c>
      <c r="B69" s="58" t="s">
        <v>60</v>
      </c>
      <c r="C69" s="30" t="s">
        <v>716</v>
      </c>
      <c r="D69" s="30" t="s">
        <v>27</v>
      </c>
      <c r="E69" s="30" t="s">
        <v>607</v>
      </c>
      <c r="F69" s="30" t="s">
        <v>92</v>
      </c>
      <c r="G69" s="30"/>
      <c r="H69" s="30"/>
      <c r="I69" s="30">
        <v>145</v>
      </c>
      <c r="J69" s="30" t="s">
        <v>757</v>
      </c>
      <c r="K69" s="30" t="s">
        <v>698</v>
      </c>
      <c r="L69" s="30" t="s">
        <v>756</v>
      </c>
      <c r="M69" s="30" t="s">
        <v>719</v>
      </c>
      <c r="N69" s="30"/>
      <c r="O69" s="30"/>
      <c r="P69" s="30" t="s">
        <v>693</v>
      </c>
      <c r="Q69" s="30" t="s">
        <v>492</v>
      </c>
      <c r="R69" s="30"/>
      <c r="S69" s="59" t="s">
        <v>86</v>
      </c>
      <c r="T69" s="30"/>
    </row>
    <row r="70" spans="1:20" ht="33">
      <c r="A70" s="86">
        <v>66</v>
      </c>
      <c r="B70" s="58" t="s">
        <v>60</v>
      </c>
      <c r="C70" s="30" t="s">
        <v>717</v>
      </c>
      <c r="D70" s="30" t="s">
        <v>27</v>
      </c>
      <c r="E70" s="30" t="s">
        <v>607</v>
      </c>
      <c r="F70" s="30" t="s">
        <v>92</v>
      </c>
      <c r="G70" s="30"/>
      <c r="H70" s="30"/>
      <c r="I70" s="30">
        <v>195</v>
      </c>
      <c r="J70" s="30" t="s">
        <v>759</v>
      </c>
      <c r="K70" s="30" t="s">
        <v>698</v>
      </c>
      <c r="L70" s="30" t="s">
        <v>758</v>
      </c>
      <c r="M70" s="30" t="s">
        <v>719</v>
      </c>
      <c r="N70" s="30"/>
      <c r="O70" s="30"/>
      <c r="P70" s="30" t="s">
        <v>694</v>
      </c>
      <c r="Q70" s="30" t="s">
        <v>483</v>
      </c>
      <c r="R70" s="30"/>
      <c r="S70" s="59" t="s">
        <v>86</v>
      </c>
      <c r="T70" s="30"/>
    </row>
    <row r="71" spans="1:20" ht="33">
      <c r="A71" s="86">
        <v>67</v>
      </c>
      <c r="B71" s="58" t="s">
        <v>60</v>
      </c>
      <c r="C71" s="30" t="s">
        <v>760</v>
      </c>
      <c r="D71" s="30" t="s">
        <v>27</v>
      </c>
      <c r="E71" s="30" t="s">
        <v>607</v>
      </c>
      <c r="F71" s="30" t="s">
        <v>90</v>
      </c>
      <c r="G71" s="30"/>
      <c r="H71" s="30"/>
      <c r="I71" s="30">
        <v>77</v>
      </c>
      <c r="J71" s="30" t="s">
        <v>765</v>
      </c>
      <c r="K71" s="30" t="s">
        <v>698</v>
      </c>
      <c r="L71" s="30" t="s">
        <v>761</v>
      </c>
      <c r="M71" s="30" t="s">
        <v>719</v>
      </c>
      <c r="N71" s="30"/>
      <c r="O71" s="30"/>
      <c r="P71" s="30" t="s">
        <v>695</v>
      </c>
      <c r="Q71" s="30" t="s">
        <v>485</v>
      </c>
      <c r="R71" s="30"/>
      <c r="S71" s="59" t="s">
        <v>86</v>
      </c>
      <c r="T71" s="30"/>
    </row>
    <row r="72" spans="1:20">
      <c r="A72" s="86">
        <v>68</v>
      </c>
      <c r="B72" s="58"/>
      <c r="C72" s="30"/>
      <c r="D72" s="30"/>
      <c r="E72" s="30"/>
      <c r="F72" s="30"/>
      <c r="G72" s="30"/>
      <c r="H72" s="30"/>
      <c r="I72" s="30"/>
      <c r="J72" s="30"/>
      <c r="K72" s="30"/>
      <c r="L72" s="30"/>
      <c r="M72" s="30"/>
      <c r="N72" s="30"/>
      <c r="O72" s="30"/>
      <c r="P72" s="30"/>
      <c r="Q72" s="30"/>
      <c r="R72" s="30"/>
      <c r="S72" s="30"/>
      <c r="T72" s="30"/>
    </row>
    <row r="73" spans="1:20">
      <c r="A73" s="86">
        <v>69</v>
      </c>
      <c r="B73" s="30"/>
      <c r="C73" s="30"/>
      <c r="D73" s="30"/>
      <c r="E73" s="30"/>
      <c r="F73" s="30"/>
      <c r="G73" s="30"/>
      <c r="H73" s="30"/>
      <c r="I73" s="30"/>
      <c r="J73" s="30"/>
      <c r="K73" s="30"/>
      <c r="L73" s="30"/>
      <c r="M73" s="30"/>
      <c r="N73" s="30"/>
      <c r="O73" s="30"/>
      <c r="P73" s="30"/>
      <c r="Q73" s="30"/>
      <c r="R73" s="30"/>
      <c r="S73" s="30"/>
      <c r="T73" s="30"/>
    </row>
    <row r="74" spans="1:20">
      <c r="A74" s="86">
        <v>70</v>
      </c>
      <c r="B74" s="30"/>
      <c r="C74" s="30"/>
      <c r="D74" s="30"/>
      <c r="E74" s="30"/>
      <c r="F74" s="30"/>
      <c r="G74" s="30"/>
      <c r="H74" s="30"/>
      <c r="I74" s="30"/>
      <c r="J74" s="30"/>
      <c r="K74" s="30"/>
      <c r="L74" s="30"/>
      <c r="M74" s="30"/>
      <c r="N74" s="30"/>
      <c r="O74" s="30"/>
      <c r="P74" s="30"/>
      <c r="Q74" s="30"/>
      <c r="R74" s="30"/>
      <c r="S74" s="30"/>
      <c r="T74" s="30"/>
    </row>
    <row r="75" spans="1:20">
      <c r="A75" s="86">
        <v>71</v>
      </c>
      <c r="B75" s="30"/>
      <c r="C75" s="30"/>
      <c r="D75" s="30"/>
      <c r="E75" s="30"/>
      <c r="F75" s="30"/>
      <c r="G75" s="30"/>
      <c r="H75" s="30"/>
      <c r="I75" s="30"/>
      <c r="J75" s="30"/>
      <c r="K75" s="30"/>
      <c r="L75" s="30"/>
      <c r="M75" s="30"/>
      <c r="N75" s="30"/>
      <c r="O75" s="30"/>
      <c r="P75" s="30"/>
      <c r="Q75" s="30"/>
      <c r="R75" s="30"/>
      <c r="S75" s="30"/>
      <c r="T75" s="30"/>
    </row>
    <row r="76" spans="1:20">
      <c r="A76" s="86">
        <v>72</v>
      </c>
      <c r="B76" s="30"/>
      <c r="C76" s="30"/>
      <c r="D76" s="30"/>
      <c r="E76" s="30"/>
      <c r="F76" s="30"/>
      <c r="G76" s="30"/>
      <c r="H76" s="30"/>
      <c r="I76" s="30"/>
      <c r="J76" s="30"/>
      <c r="K76" s="30"/>
      <c r="L76" s="30"/>
      <c r="M76" s="30"/>
      <c r="N76" s="30"/>
      <c r="O76" s="30"/>
      <c r="P76" s="30"/>
      <c r="Q76" s="30"/>
      <c r="R76" s="30"/>
      <c r="S76" s="30"/>
      <c r="T76" s="30"/>
    </row>
    <row r="77" spans="1:20">
      <c r="A77" s="86">
        <v>73</v>
      </c>
      <c r="B77" s="30"/>
      <c r="C77" s="30"/>
      <c r="D77" s="30"/>
      <c r="E77" s="30"/>
      <c r="F77" s="30"/>
      <c r="G77" s="30"/>
      <c r="H77" s="30"/>
      <c r="I77" s="30"/>
      <c r="J77" s="30"/>
      <c r="K77" s="30"/>
      <c r="L77" s="30"/>
      <c r="M77" s="30"/>
      <c r="N77" s="30"/>
      <c r="O77" s="30"/>
      <c r="P77" s="30"/>
      <c r="Q77" s="30"/>
      <c r="R77" s="30"/>
      <c r="S77" s="30"/>
      <c r="T77" s="30"/>
    </row>
    <row r="78" spans="1:20">
      <c r="A78" s="86">
        <v>74</v>
      </c>
      <c r="B78" s="30"/>
      <c r="C78" s="30"/>
      <c r="D78" s="30"/>
      <c r="E78" s="30"/>
      <c r="F78" s="30"/>
      <c r="G78" s="30"/>
      <c r="H78" s="30"/>
      <c r="I78" s="30"/>
      <c r="J78" s="30"/>
      <c r="K78" s="30"/>
      <c r="L78" s="30"/>
      <c r="M78" s="30"/>
      <c r="N78" s="30"/>
      <c r="O78" s="30"/>
      <c r="P78" s="30"/>
      <c r="Q78" s="30"/>
      <c r="R78" s="30"/>
      <c r="S78" s="30"/>
      <c r="T78" s="30"/>
    </row>
    <row r="79" spans="1:20">
      <c r="A79" s="86">
        <v>75</v>
      </c>
      <c r="B79" s="30"/>
      <c r="C79" s="30"/>
      <c r="D79" s="30"/>
      <c r="E79" s="30"/>
      <c r="F79" s="30"/>
      <c r="G79" s="30"/>
      <c r="H79" s="30"/>
      <c r="I79" s="30"/>
      <c r="J79" s="30"/>
      <c r="K79" s="30"/>
      <c r="L79" s="30"/>
      <c r="M79" s="30"/>
      <c r="N79" s="30"/>
      <c r="O79" s="30"/>
      <c r="P79" s="30"/>
      <c r="Q79" s="30"/>
      <c r="R79" s="30"/>
      <c r="S79" s="30"/>
      <c r="T79" s="30"/>
    </row>
    <row r="80" spans="1:20">
      <c r="A80" s="86">
        <v>76</v>
      </c>
      <c r="B80" s="30"/>
      <c r="C80" s="30"/>
      <c r="D80" s="30"/>
      <c r="E80" s="30"/>
      <c r="F80" s="30"/>
      <c r="G80" s="30"/>
      <c r="H80" s="30"/>
      <c r="I80" s="30"/>
      <c r="J80" s="30"/>
      <c r="K80" s="30"/>
      <c r="L80" s="30"/>
      <c r="M80" s="30"/>
      <c r="N80" s="30"/>
      <c r="O80" s="30"/>
      <c r="P80" s="30"/>
      <c r="Q80" s="30"/>
      <c r="R80" s="30"/>
      <c r="S80" s="30"/>
      <c r="T80" s="30"/>
    </row>
    <row r="81" spans="1:20">
      <c r="A81" s="86">
        <v>77</v>
      </c>
      <c r="B81" s="30"/>
      <c r="C81" s="30"/>
      <c r="D81" s="30"/>
      <c r="E81" s="30"/>
      <c r="F81" s="30"/>
      <c r="G81" s="30"/>
      <c r="H81" s="30"/>
      <c r="I81" s="30"/>
      <c r="J81" s="30"/>
      <c r="K81" s="30"/>
      <c r="L81" s="30"/>
      <c r="M81" s="30"/>
      <c r="N81" s="30"/>
      <c r="O81" s="30"/>
      <c r="P81" s="30"/>
      <c r="Q81" s="30"/>
      <c r="R81" s="30"/>
      <c r="S81" s="30"/>
      <c r="T81" s="30"/>
    </row>
    <row r="82" spans="1:20">
      <c r="A82" s="86">
        <v>78</v>
      </c>
      <c r="B82" s="30"/>
      <c r="C82" s="30"/>
      <c r="D82" s="30"/>
      <c r="E82" s="30"/>
      <c r="F82" s="30"/>
      <c r="G82" s="30"/>
      <c r="H82" s="30"/>
      <c r="I82" s="30"/>
      <c r="J82" s="30"/>
      <c r="K82" s="30"/>
      <c r="L82" s="30"/>
      <c r="M82" s="30"/>
      <c r="N82" s="30"/>
      <c r="O82" s="30"/>
      <c r="P82" s="30"/>
      <c r="Q82" s="30"/>
      <c r="R82" s="30"/>
      <c r="S82" s="30"/>
      <c r="T82" s="30"/>
    </row>
    <row r="83" spans="1:20">
      <c r="A83" s="86">
        <v>79</v>
      </c>
      <c r="B83" s="30"/>
      <c r="C83" s="30"/>
      <c r="D83" s="30"/>
      <c r="E83" s="30"/>
      <c r="F83" s="30"/>
      <c r="G83" s="30"/>
      <c r="H83" s="30"/>
      <c r="I83" s="30"/>
      <c r="J83" s="30"/>
      <c r="K83" s="30"/>
      <c r="L83" s="30"/>
      <c r="M83" s="30"/>
      <c r="N83" s="30"/>
      <c r="O83" s="30"/>
      <c r="P83" s="30"/>
      <c r="Q83" s="30"/>
      <c r="R83" s="30"/>
      <c r="S83" s="30"/>
      <c r="T83" s="30"/>
    </row>
    <row r="84" spans="1:20">
      <c r="A84" s="86">
        <v>80</v>
      </c>
      <c r="B84" s="30"/>
      <c r="C84" s="30"/>
      <c r="D84" s="30"/>
      <c r="E84" s="30"/>
      <c r="F84" s="30"/>
      <c r="G84" s="30"/>
      <c r="H84" s="30"/>
      <c r="I84" s="30"/>
      <c r="J84" s="30"/>
      <c r="K84" s="30"/>
      <c r="L84" s="30"/>
      <c r="M84" s="30"/>
      <c r="N84" s="30"/>
      <c r="O84" s="30"/>
      <c r="P84" s="30"/>
      <c r="Q84" s="30"/>
      <c r="R84" s="30"/>
      <c r="S84" s="30"/>
      <c r="T84" s="30"/>
    </row>
    <row r="85" spans="1:20">
      <c r="A85" s="86">
        <v>81</v>
      </c>
      <c r="B85" s="30"/>
      <c r="C85" s="30"/>
      <c r="D85" s="30"/>
      <c r="E85" s="30"/>
      <c r="F85" s="30"/>
      <c r="G85" s="30"/>
      <c r="H85" s="30"/>
      <c r="I85" s="30"/>
      <c r="J85" s="30"/>
      <c r="K85" s="30"/>
      <c r="L85" s="30"/>
      <c r="M85" s="30"/>
      <c r="N85" s="30"/>
      <c r="O85" s="30"/>
      <c r="P85" s="30"/>
      <c r="Q85" s="30"/>
      <c r="R85" s="30"/>
      <c r="S85" s="30"/>
      <c r="T85" s="30"/>
    </row>
    <row r="86" spans="1:20">
      <c r="A86" s="86">
        <v>82</v>
      </c>
      <c r="B86" s="30"/>
      <c r="C86" s="30"/>
      <c r="D86" s="30"/>
      <c r="E86" s="30"/>
      <c r="F86" s="30"/>
      <c r="G86" s="30"/>
      <c r="H86" s="30"/>
      <c r="I86" s="30"/>
      <c r="J86" s="30"/>
      <c r="K86" s="30"/>
      <c r="L86" s="30"/>
      <c r="M86" s="30"/>
      <c r="N86" s="30"/>
      <c r="O86" s="30"/>
      <c r="P86" s="30"/>
      <c r="Q86" s="30"/>
      <c r="R86" s="30"/>
      <c r="S86" s="30"/>
      <c r="T86" s="30"/>
    </row>
    <row r="87" spans="1:20">
      <c r="A87" s="86">
        <v>83</v>
      </c>
      <c r="B87" s="30"/>
      <c r="C87" s="30"/>
      <c r="D87" s="30"/>
      <c r="E87" s="30"/>
      <c r="F87" s="30"/>
      <c r="G87" s="30"/>
      <c r="H87" s="30"/>
      <c r="I87" s="30"/>
      <c r="J87" s="30"/>
      <c r="K87" s="30"/>
      <c r="L87" s="30"/>
      <c r="M87" s="30"/>
      <c r="N87" s="30"/>
      <c r="O87" s="30"/>
      <c r="P87" s="30"/>
      <c r="Q87" s="30"/>
      <c r="R87" s="30"/>
      <c r="S87" s="30"/>
      <c r="T87" s="30"/>
    </row>
    <row r="88" spans="1:20">
      <c r="A88" s="86">
        <v>84</v>
      </c>
      <c r="B88" s="30"/>
      <c r="C88" s="30"/>
      <c r="D88" s="30"/>
      <c r="E88" s="30"/>
      <c r="F88" s="30"/>
      <c r="G88" s="30"/>
      <c r="H88" s="30"/>
      <c r="I88" s="30"/>
      <c r="J88" s="30"/>
      <c r="K88" s="30"/>
      <c r="L88" s="30"/>
      <c r="M88" s="30"/>
      <c r="N88" s="30"/>
      <c r="O88" s="30"/>
      <c r="P88" s="30"/>
      <c r="Q88" s="30"/>
      <c r="R88" s="30"/>
      <c r="S88" s="30"/>
      <c r="T88" s="30"/>
    </row>
    <row r="89" spans="1:20">
      <c r="A89" s="86">
        <v>85</v>
      </c>
      <c r="B89" s="30"/>
      <c r="C89" s="30"/>
      <c r="D89" s="30"/>
      <c r="E89" s="30"/>
      <c r="F89" s="30"/>
      <c r="G89" s="30"/>
      <c r="H89" s="30"/>
      <c r="I89" s="30"/>
      <c r="J89" s="30"/>
      <c r="K89" s="30"/>
      <c r="L89" s="30"/>
      <c r="M89" s="30"/>
      <c r="N89" s="30"/>
      <c r="O89" s="30"/>
      <c r="P89" s="30"/>
      <c r="Q89" s="30"/>
      <c r="R89" s="30"/>
      <c r="S89" s="30"/>
      <c r="T89" s="30"/>
    </row>
    <row r="90" spans="1:20">
      <c r="A90" s="86">
        <v>86</v>
      </c>
      <c r="B90" s="30"/>
      <c r="C90" s="30"/>
      <c r="D90" s="30"/>
      <c r="E90" s="30"/>
      <c r="F90" s="30"/>
      <c r="G90" s="30"/>
      <c r="H90" s="30"/>
      <c r="I90" s="30"/>
      <c r="J90" s="30"/>
      <c r="K90" s="30"/>
      <c r="L90" s="30"/>
      <c r="M90" s="30"/>
      <c r="N90" s="30"/>
      <c r="O90" s="30"/>
      <c r="P90" s="30"/>
      <c r="Q90" s="30"/>
      <c r="R90" s="30"/>
      <c r="S90" s="30"/>
      <c r="T90" s="30"/>
    </row>
    <row r="91" spans="1:20">
      <c r="A91" s="86">
        <v>87</v>
      </c>
      <c r="B91" s="30"/>
      <c r="C91" s="30"/>
      <c r="D91" s="30"/>
      <c r="E91" s="30"/>
      <c r="F91" s="30"/>
      <c r="G91" s="30"/>
      <c r="H91" s="30"/>
      <c r="I91" s="30"/>
      <c r="J91" s="30"/>
      <c r="K91" s="30"/>
      <c r="L91" s="30"/>
      <c r="M91" s="30"/>
      <c r="N91" s="30"/>
      <c r="O91" s="30"/>
      <c r="P91" s="30"/>
      <c r="Q91" s="30"/>
      <c r="R91" s="30"/>
      <c r="S91" s="30"/>
      <c r="T91" s="30"/>
    </row>
    <row r="92" spans="1:20">
      <c r="A92" s="86">
        <v>88</v>
      </c>
      <c r="B92" s="30"/>
      <c r="C92" s="30"/>
      <c r="D92" s="30"/>
      <c r="E92" s="30"/>
      <c r="F92" s="30"/>
      <c r="G92" s="30"/>
      <c r="H92" s="30"/>
      <c r="I92" s="30"/>
      <c r="J92" s="30"/>
      <c r="K92" s="30"/>
      <c r="L92" s="30"/>
      <c r="M92" s="30"/>
      <c r="N92" s="30"/>
      <c r="O92" s="30"/>
      <c r="P92" s="30"/>
      <c r="Q92" s="30"/>
      <c r="R92" s="30"/>
      <c r="S92" s="30"/>
      <c r="T92" s="30"/>
    </row>
    <row r="93" spans="1:20">
      <c r="A93" s="86">
        <v>89</v>
      </c>
      <c r="B93" s="30"/>
      <c r="C93" s="30"/>
      <c r="D93" s="30"/>
      <c r="E93" s="30"/>
      <c r="F93" s="30"/>
      <c r="G93" s="30"/>
      <c r="H93" s="30"/>
      <c r="I93" s="30"/>
      <c r="J93" s="30"/>
      <c r="K93" s="30"/>
      <c r="L93" s="30"/>
      <c r="M93" s="30"/>
      <c r="N93" s="30"/>
      <c r="O93" s="30"/>
      <c r="P93" s="30"/>
      <c r="Q93" s="30"/>
      <c r="R93" s="30"/>
      <c r="S93" s="30"/>
      <c r="T93" s="30"/>
    </row>
    <row r="94" spans="1:20">
      <c r="A94" s="86">
        <v>90</v>
      </c>
      <c r="B94" s="30"/>
      <c r="C94" s="30"/>
      <c r="D94" s="30"/>
      <c r="E94" s="30"/>
      <c r="F94" s="30"/>
      <c r="G94" s="30"/>
      <c r="H94" s="30"/>
      <c r="I94" s="30"/>
      <c r="J94" s="30"/>
      <c r="K94" s="30"/>
      <c r="L94" s="30"/>
      <c r="M94" s="30"/>
      <c r="N94" s="30"/>
      <c r="O94" s="30"/>
      <c r="P94" s="30"/>
      <c r="Q94" s="30"/>
      <c r="R94" s="30"/>
      <c r="S94" s="30"/>
      <c r="T94" s="30"/>
    </row>
    <row r="95" spans="1:20">
      <c r="A95" s="86">
        <v>91</v>
      </c>
      <c r="B95" s="30"/>
      <c r="C95" s="30"/>
      <c r="D95" s="30"/>
      <c r="E95" s="30"/>
      <c r="F95" s="30"/>
      <c r="G95" s="30"/>
      <c r="H95" s="30"/>
      <c r="I95" s="30"/>
      <c r="J95" s="30"/>
      <c r="K95" s="30"/>
      <c r="L95" s="30"/>
      <c r="M95" s="30"/>
      <c r="N95" s="30"/>
      <c r="O95" s="30"/>
      <c r="P95" s="30"/>
      <c r="Q95" s="30"/>
      <c r="R95" s="30"/>
      <c r="S95" s="30"/>
      <c r="T95" s="30"/>
    </row>
    <row r="96" spans="1:20">
      <c r="A96" s="86">
        <v>92</v>
      </c>
      <c r="B96" s="30"/>
      <c r="C96" s="30"/>
      <c r="D96" s="30"/>
      <c r="E96" s="30"/>
      <c r="F96" s="30"/>
      <c r="G96" s="30"/>
      <c r="H96" s="30"/>
      <c r="I96" s="30"/>
      <c r="J96" s="30"/>
      <c r="K96" s="30"/>
      <c r="L96" s="30"/>
      <c r="M96" s="30"/>
      <c r="N96" s="30"/>
      <c r="O96" s="30"/>
      <c r="P96" s="30"/>
      <c r="Q96" s="30"/>
      <c r="R96" s="30"/>
      <c r="S96" s="30"/>
      <c r="T96" s="30"/>
    </row>
    <row r="97" spans="1:20">
      <c r="A97" s="86">
        <v>93</v>
      </c>
      <c r="B97" s="30"/>
      <c r="C97" s="30"/>
      <c r="D97" s="30"/>
      <c r="E97" s="30"/>
      <c r="F97" s="30"/>
      <c r="G97" s="30"/>
      <c r="H97" s="30"/>
      <c r="I97" s="30"/>
      <c r="J97" s="30"/>
      <c r="K97" s="30"/>
      <c r="L97" s="30"/>
      <c r="M97" s="30"/>
      <c r="N97" s="30"/>
      <c r="O97" s="30"/>
      <c r="P97" s="30"/>
      <c r="Q97" s="30"/>
      <c r="R97" s="30"/>
      <c r="S97" s="30"/>
      <c r="T97" s="30"/>
    </row>
    <row r="98" spans="1:20">
      <c r="A98" s="86">
        <v>94</v>
      </c>
      <c r="B98" s="30"/>
      <c r="C98" s="30"/>
      <c r="D98" s="30"/>
      <c r="E98" s="30"/>
      <c r="F98" s="30"/>
      <c r="G98" s="30"/>
      <c r="H98" s="30"/>
      <c r="I98" s="30"/>
      <c r="J98" s="30"/>
      <c r="K98" s="30"/>
      <c r="L98" s="30"/>
      <c r="M98" s="30"/>
      <c r="N98" s="30"/>
      <c r="O98" s="30"/>
      <c r="P98" s="30"/>
      <c r="Q98" s="30"/>
      <c r="R98" s="30"/>
      <c r="S98" s="30"/>
      <c r="T98" s="30"/>
    </row>
    <row r="99" spans="1:20">
      <c r="A99" s="86">
        <v>95</v>
      </c>
      <c r="B99" s="30"/>
      <c r="C99" s="30"/>
      <c r="D99" s="30"/>
      <c r="E99" s="30"/>
      <c r="F99" s="30"/>
      <c r="G99" s="30"/>
      <c r="H99" s="30"/>
      <c r="I99" s="30"/>
      <c r="J99" s="30"/>
      <c r="K99" s="30"/>
      <c r="L99" s="30"/>
      <c r="M99" s="30"/>
      <c r="N99" s="30"/>
      <c r="O99" s="30"/>
      <c r="P99" s="30"/>
      <c r="Q99" s="30"/>
      <c r="R99" s="30"/>
      <c r="S99" s="30"/>
      <c r="T99" s="30"/>
    </row>
    <row r="100" spans="1:20">
      <c r="A100" s="86">
        <v>96</v>
      </c>
      <c r="B100" s="30"/>
      <c r="C100" s="30"/>
      <c r="D100" s="30"/>
      <c r="E100" s="30"/>
      <c r="F100" s="30"/>
      <c r="G100" s="30"/>
      <c r="H100" s="30"/>
      <c r="I100" s="30"/>
      <c r="J100" s="30"/>
      <c r="K100" s="30"/>
      <c r="L100" s="30"/>
      <c r="M100" s="30"/>
      <c r="N100" s="30"/>
      <c r="O100" s="30"/>
      <c r="P100" s="30"/>
      <c r="Q100" s="30"/>
      <c r="R100" s="30"/>
      <c r="S100" s="30"/>
      <c r="T100" s="30"/>
    </row>
    <row r="101" spans="1:20">
      <c r="A101" s="86">
        <v>97</v>
      </c>
      <c r="B101" s="30"/>
      <c r="C101" s="30"/>
      <c r="D101" s="30"/>
      <c r="E101" s="30"/>
      <c r="F101" s="30"/>
      <c r="G101" s="30"/>
      <c r="H101" s="30"/>
      <c r="I101" s="30"/>
      <c r="J101" s="30"/>
      <c r="K101" s="30"/>
      <c r="L101" s="30"/>
      <c r="M101" s="30"/>
      <c r="N101" s="30"/>
      <c r="O101" s="30"/>
      <c r="P101" s="30"/>
      <c r="Q101" s="30"/>
      <c r="R101" s="30"/>
      <c r="S101" s="30"/>
      <c r="T101" s="30"/>
    </row>
    <row r="102" spans="1:20">
      <c r="A102" s="86">
        <v>98</v>
      </c>
      <c r="B102" s="30"/>
      <c r="C102" s="30"/>
      <c r="D102" s="30"/>
      <c r="E102" s="30"/>
      <c r="F102" s="30"/>
      <c r="G102" s="30"/>
      <c r="H102" s="30"/>
      <c r="I102" s="30"/>
      <c r="J102" s="30"/>
      <c r="K102" s="30"/>
      <c r="L102" s="30"/>
      <c r="M102" s="30"/>
      <c r="N102" s="30"/>
      <c r="O102" s="30"/>
      <c r="P102" s="30"/>
      <c r="Q102" s="30"/>
      <c r="R102" s="30"/>
      <c r="S102" s="30"/>
      <c r="T102" s="30"/>
    </row>
    <row r="103" spans="1:20">
      <c r="A103" s="86">
        <v>99</v>
      </c>
      <c r="B103" s="30"/>
      <c r="C103" s="30"/>
      <c r="D103" s="30"/>
      <c r="E103" s="30"/>
      <c r="F103" s="30"/>
      <c r="G103" s="30"/>
      <c r="H103" s="30"/>
      <c r="I103" s="30"/>
      <c r="J103" s="30"/>
      <c r="K103" s="30"/>
      <c r="L103" s="30"/>
      <c r="M103" s="30"/>
      <c r="N103" s="30"/>
      <c r="O103" s="30"/>
      <c r="P103" s="30"/>
      <c r="Q103" s="30"/>
      <c r="R103" s="30"/>
      <c r="S103" s="30"/>
      <c r="T103" s="30"/>
    </row>
    <row r="104" spans="1:20">
      <c r="A104" s="86">
        <v>100</v>
      </c>
      <c r="B104" s="30"/>
      <c r="C104" s="30"/>
      <c r="D104" s="30"/>
      <c r="E104" s="30"/>
      <c r="F104" s="30"/>
      <c r="G104" s="30"/>
      <c r="H104" s="30"/>
      <c r="I104" s="30"/>
      <c r="J104" s="30"/>
      <c r="K104" s="30"/>
      <c r="L104" s="30"/>
      <c r="M104" s="30"/>
      <c r="N104" s="30"/>
      <c r="O104" s="30"/>
      <c r="P104" s="30"/>
      <c r="Q104" s="30"/>
      <c r="R104" s="30"/>
      <c r="S104" s="30"/>
      <c r="T104" s="30"/>
    </row>
    <row r="105" spans="1:20">
      <c r="A105" s="86">
        <v>101</v>
      </c>
      <c r="B105" s="30"/>
      <c r="C105" s="30"/>
      <c r="D105" s="30"/>
      <c r="E105" s="30"/>
      <c r="F105" s="30"/>
      <c r="G105" s="30"/>
      <c r="H105" s="30"/>
      <c r="I105" s="30"/>
      <c r="J105" s="30"/>
      <c r="K105" s="30"/>
      <c r="L105" s="30"/>
      <c r="M105" s="30"/>
      <c r="N105" s="30"/>
      <c r="O105" s="30"/>
      <c r="P105" s="30"/>
      <c r="Q105" s="30"/>
      <c r="R105" s="30"/>
      <c r="S105" s="30"/>
      <c r="T105" s="30"/>
    </row>
    <row r="106" spans="1:20">
      <c r="A106" s="86">
        <v>102</v>
      </c>
      <c r="B106" s="30"/>
      <c r="C106" s="30"/>
      <c r="D106" s="30"/>
      <c r="E106" s="30"/>
      <c r="F106" s="30"/>
      <c r="G106" s="30"/>
      <c r="H106" s="30"/>
      <c r="I106" s="30"/>
      <c r="J106" s="30"/>
      <c r="K106" s="30"/>
      <c r="L106" s="30"/>
      <c r="M106" s="30"/>
      <c r="N106" s="30"/>
      <c r="O106" s="30"/>
      <c r="P106" s="30"/>
      <c r="Q106" s="30"/>
      <c r="R106" s="30"/>
      <c r="S106" s="30"/>
      <c r="T106" s="30"/>
    </row>
    <row r="107" spans="1:20">
      <c r="A107" s="86">
        <v>103</v>
      </c>
      <c r="B107" s="30"/>
      <c r="C107" s="30"/>
      <c r="D107" s="30"/>
      <c r="E107" s="30"/>
      <c r="F107" s="30"/>
      <c r="G107" s="30"/>
      <c r="H107" s="30"/>
      <c r="I107" s="30"/>
      <c r="J107" s="30"/>
      <c r="K107" s="30"/>
      <c r="L107" s="30"/>
      <c r="M107" s="30"/>
      <c r="N107" s="30"/>
      <c r="O107" s="30"/>
      <c r="P107" s="30"/>
      <c r="Q107" s="30"/>
      <c r="R107" s="30"/>
      <c r="S107" s="30"/>
      <c r="T107" s="30"/>
    </row>
    <row r="108" spans="1:20">
      <c r="A108" s="86">
        <v>104</v>
      </c>
      <c r="B108" s="30"/>
      <c r="C108" s="30"/>
      <c r="D108" s="30"/>
      <c r="E108" s="30"/>
      <c r="F108" s="30"/>
      <c r="G108" s="30"/>
      <c r="H108" s="30"/>
      <c r="I108" s="30"/>
      <c r="J108" s="30"/>
      <c r="K108" s="30"/>
      <c r="L108" s="30"/>
      <c r="M108" s="30"/>
      <c r="N108" s="30"/>
      <c r="O108" s="30"/>
      <c r="P108" s="30"/>
      <c r="Q108" s="30"/>
      <c r="R108" s="30"/>
      <c r="S108" s="30"/>
      <c r="T108" s="30"/>
    </row>
    <row r="109" spans="1:20">
      <c r="A109" s="86">
        <v>105</v>
      </c>
      <c r="B109" s="30"/>
      <c r="C109" s="30"/>
      <c r="D109" s="30"/>
      <c r="E109" s="30"/>
      <c r="F109" s="30"/>
      <c r="G109" s="30"/>
      <c r="H109" s="30"/>
      <c r="I109" s="30"/>
      <c r="J109" s="30"/>
      <c r="K109" s="30"/>
      <c r="L109" s="30"/>
      <c r="M109" s="30"/>
      <c r="N109" s="30"/>
      <c r="O109" s="30"/>
      <c r="P109" s="30"/>
      <c r="Q109" s="30"/>
      <c r="R109" s="30"/>
      <c r="S109" s="30"/>
      <c r="T109" s="30"/>
    </row>
    <row r="110" spans="1:20">
      <c r="A110" s="86">
        <v>106</v>
      </c>
      <c r="B110" s="46"/>
      <c r="C110" s="30"/>
      <c r="D110" s="30"/>
      <c r="E110" s="47"/>
      <c r="F110" s="30"/>
      <c r="G110" s="47"/>
      <c r="H110" s="47"/>
      <c r="I110" s="46"/>
      <c r="J110" s="30"/>
      <c r="K110" s="30"/>
      <c r="L110" s="30"/>
      <c r="M110" s="30"/>
      <c r="N110" s="30"/>
      <c r="O110" s="30"/>
      <c r="P110" s="48"/>
      <c r="Q110" s="30"/>
      <c r="R110" s="30"/>
      <c r="S110" s="30"/>
      <c r="T110" s="30"/>
    </row>
    <row r="111" spans="1:20">
      <c r="A111" s="86">
        <v>107</v>
      </c>
      <c r="B111" s="46"/>
      <c r="C111" s="30"/>
      <c r="D111" s="30"/>
      <c r="E111" s="47"/>
      <c r="F111" s="30"/>
      <c r="G111" s="47"/>
      <c r="H111" s="47"/>
      <c r="I111" s="46"/>
      <c r="J111" s="30"/>
      <c r="K111" s="30"/>
      <c r="L111" s="30"/>
      <c r="M111" s="30"/>
      <c r="N111" s="30"/>
      <c r="O111" s="30"/>
      <c r="P111" s="48"/>
      <c r="Q111" s="30"/>
      <c r="R111" s="30"/>
      <c r="S111" s="30"/>
      <c r="T111" s="30"/>
    </row>
    <row r="112" spans="1:20">
      <c r="A112" s="86">
        <v>108</v>
      </c>
      <c r="B112" s="46"/>
      <c r="C112" s="30"/>
      <c r="D112" s="30"/>
      <c r="E112" s="47"/>
      <c r="F112" s="30"/>
      <c r="G112" s="47"/>
      <c r="H112" s="47"/>
      <c r="I112" s="46"/>
      <c r="J112" s="30"/>
      <c r="K112" s="30"/>
      <c r="L112" s="30"/>
      <c r="M112" s="30"/>
      <c r="N112" s="30"/>
      <c r="O112" s="30"/>
      <c r="P112" s="48"/>
      <c r="Q112" s="30"/>
      <c r="R112" s="30"/>
      <c r="S112" s="30"/>
      <c r="T112" s="30"/>
    </row>
    <row r="113" spans="1:20">
      <c r="A113" s="86">
        <v>109</v>
      </c>
      <c r="B113" s="46"/>
      <c r="C113" s="30"/>
      <c r="D113" s="30"/>
      <c r="E113" s="47"/>
      <c r="F113" s="30"/>
      <c r="G113" s="47"/>
      <c r="H113" s="47"/>
      <c r="I113" s="46"/>
      <c r="J113" s="30"/>
      <c r="K113" s="30"/>
      <c r="L113" s="30"/>
      <c r="M113" s="30"/>
      <c r="N113" s="30"/>
      <c r="O113" s="30"/>
      <c r="P113" s="48"/>
      <c r="Q113" s="30"/>
      <c r="R113" s="30"/>
      <c r="S113" s="30"/>
      <c r="T113" s="30"/>
    </row>
    <row r="114" spans="1:20">
      <c r="A114" s="86">
        <v>110</v>
      </c>
      <c r="B114" s="46"/>
      <c r="C114" s="30"/>
      <c r="D114" s="30"/>
      <c r="E114" s="47"/>
      <c r="F114" s="30"/>
      <c r="G114" s="47"/>
      <c r="H114" s="47"/>
      <c r="I114" s="46"/>
      <c r="J114" s="30"/>
      <c r="K114" s="30"/>
      <c r="L114" s="30"/>
      <c r="M114" s="30"/>
      <c r="N114" s="30"/>
      <c r="O114" s="30"/>
      <c r="P114" s="48"/>
      <c r="Q114" s="30"/>
      <c r="R114" s="30"/>
      <c r="S114" s="30"/>
      <c r="T114" s="30"/>
    </row>
    <row r="115" spans="1:20">
      <c r="A115" s="86">
        <v>111</v>
      </c>
      <c r="B115" s="46"/>
      <c r="C115" s="30"/>
      <c r="D115" s="30"/>
      <c r="E115" s="47"/>
      <c r="F115" s="30"/>
      <c r="G115" s="47"/>
      <c r="H115" s="47"/>
      <c r="I115" s="46"/>
      <c r="J115" s="30"/>
      <c r="K115" s="30"/>
      <c r="L115" s="30"/>
      <c r="M115" s="30"/>
      <c r="N115" s="30"/>
      <c r="O115" s="30"/>
      <c r="P115" s="48"/>
      <c r="Q115" s="30"/>
      <c r="R115" s="30"/>
      <c r="S115" s="30"/>
      <c r="T115" s="30"/>
    </row>
    <row r="116" spans="1:20">
      <c r="A116" s="86">
        <v>112</v>
      </c>
      <c r="B116" s="46"/>
      <c r="C116" s="30"/>
      <c r="D116" s="30"/>
      <c r="E116" s="47"/>
      <c r="F116" s="30"/>
      <c r="G116" s="47"/>
      <c r="H116" s="47"/>
      <c r="I116" s="46"/>
      <c r="J116" s="30"/>
      <c r="K116" s="30"/>
      <c r="L116" s="30"/>
      <c r="M116" s="30"/>
      <c r="N116" s="30"/>
      <c r="O116" s="30"/>
      <c r="P116" s="48"/>
      <c r="Q116" s="30"/>
      <c r="R116" s="30"/>
      <c r="S116" s="30"/>
      <c r="T116" s="30"/>
    </row>
    <row r="117" spans="1:20">
      <c r="A117" s="86">
        <v>113</v>
      </c>
      <c r="B117" s="46"/>
      <c r="C117" s="30"/>
      <c r="D117" s="30"/>
      <c r="E117" s="47"/>
      <c r="F117" s="30"/>
      <c r="G117" s="47"/>
      <c r="H117" s="47"/>
      <c r="I117" s="46"/>
      <c r="J117" s="30"/>
      <c r="K117" s="30"/>
      <c r="L117" s="30"/>
      <c r="M117" s="30"/>
      <c r="N117" s="30"/>
      <c r="O117" s="30"/>
      <c r="P117" s="48"/>
      <c r="Q117" s="30"/>
      <c r="R117" s="30"/>
      <c r="S117" s="30"/>
      <c r="T117" s="30"/>
    </row>
    <row r="118" spans="1:20">
      <c r="A118" s="86">
        <v>114</v>
      </c>
      <c r="B118" s="46"/>
      <c r="C118" s="30"/>
      <c r="D118" s="30"/>
      <c r="E118" s="47"/>
      <c r="F118" s="30"/>
      <c r="G118" s="47"/>
      <c r="H118" s="47"/>
      <c r="I118" s="46"/>
      <c r="J118" s="30"/>
      <c r="K118" s="30"/>
      <c r="L118" s="30"/>
      <c r="M118" s="30"/>
      <c r="N118" s="30"/>
      <c r="O118" s="30"/>
      <c r="P118" s="48"/>
      <c r="Q118" s="30"/>
      <c r="R118" s="30"/>
      <c r="S118" s="30"/>
      <c r="T118" s="30"/>
    </row>
    <row r="119" spans="1:20">
      <c r="A119" s="86">
        <v>115</v>
      </c>
      <c r="B119" s="46"/>
      <c r="C119" s="30"/>
      <c r="D119" s="30"/>
      <c r="E119" s="47"/>
      <c r="F119" s="30"/>
      <c r="G119" s="47"/>
      <c r="H119" s="47"/>
      <c r="I119" s="46"/>
      <c r="J119" s="30"/>
      <c r="K119" s="30"/>
      <c r="L119" s="30"/>
      <c r="M119" s="30"/>
      <c r="N119" s="30"/>
      <c r="O119" s="30"/>
      <c r="P119" s="48"/>
      <c r="Q119" s="30"/>
      <c r="R119" s="30"/>
      <c r="S119" s="30"/>
      <c r="T119" s="30"/>
    </row>
    <row r="120" spans="1:20">
      <c r="A120" s="86">
        <v>116</v>
      </c>
      <c r="B120" s="46"/>
      <c r="C120" s="30"/>
      <c r="D120" s="30"/>
      <c r="E120" s="47"/>
      <c r="F120" s="30"/>
      <c r="G120" s="47"/>
      <c r="H120" s="47"/>
      <c r="I120" s="46"/>
      <c r="J120" s="30"/>
      <c r="K120" s="30"/>
      <c r="L120" s="30"/>
      <c r="M120" s="30"/>
      <c r="N120" s="30"/>
      <c r="O120" s="30"/>
      <c r="P120" s="48"/>
      <c r="Q120" s="30"/>
      <c r="R120" s="30"/>
      <c r="S120" s="30"/>
      <c r="T120" s="30"/>
    </row>
    <row r="121" spans="1:20">
      <c r="A121" s="86">
        <v>117</v>
      </c>
      <c r="B121" s="46"/>
      <c r="C121" s="30"/>
      <c r="D121" s="30"/>
      <c r="E121" s="47"/>
      <c r="F121" s="30"/>
      <c r="G121" s="47"/>
      <c r="H121" s="47"/>
      <c r="I121" s="46"/>
      <c r="J121" s="30"/>
      <c r="K121" s="30"/>
      <c r="L121" s="30"/>
      <c r="M121" s="30"/>
      <c r="N121" s="30"/>
      <c r="O121" s="30"/>
      <c r="P121" s="48"/>
      <c r="Q121" s="30"/>
      <c r="R121" s="30"/>
      <c r="S121" s="30"/>
      <c r="T121" s="30"/>
    </row>
    <row r="122" spans="1:20">
      <c r="A122" s="86">
        <v>118</v>
      </c>
      <c r="B122" s="46"/>
      <c r="C122" s="30"/>
      <c r="D122" s="30"/>
      <c r="E122" s="47"/>
      <c r="F122" s="30"/>
      <c r="G122" s="47"/>
      <c r="H122" s="47"/>
      <c r="I122" s="46"/>
      <c r="J122" s="30"/>
      <c r="K122" s="30"/>
      <c r="L122" s="30"/>
      <c r="M122" s="30"/>
      <c r="N122" s="30"/>
      <c r="O122" s="30"/>
      <c r="P122" s="48"/>
      <c r="Q122" s="30"/>
      <c r="R122" s="30"/>
      <c r="S122" s="30"/>
      <c r="T122" s="30"/>
    </row>
    <row r="123" spans="1:20">
      <c r="A123" s="86">
        <v>119</v>
      </c>
      <c r="B123" s="46"/>
      <c r="C123" s="30"/>
      <c r="D123" s="30"/>
      <c r="E123" s="47"/>
      <c r="F123" s="30"/>
      <c r="G123" s="47"/>
      <c r="H123" s="47"/>
      <c r="I123" s="46"/>
      <c r="J123" s="30"/>
      <c r="K123" s="30"/>
      <c r="L123" s="30"/>
      <c r="M123" s="30"/>
      <c r="N123" s="30"/>
      <c r="O123" s="30"/>
      <c r="P123" s="48"/>
      <c r="Q123" s="30"/>
      <c r="R123" s="30"/>
      <c r="S123" s="30"/>
      <c r="T123" s="30"/>
    </row>
    <row r="124" spans="1:20">
      <c r="A124" s="86">
        <v>120</v>
      </c>
      <c r="B124" s="46"/>
      <c r="C124" s="30"/>
      <c r="D124" s="30"/>
      <c r="E124" s="47"/>
      <c r="F124" s="30"/>
      <c r="G124" s="47"/>
      <c r="H124" s="47"/>
      <c r="I124" s="46"/>
      <c r="J124" s="30"/>
      <c r="K124" s="30"/>
      <c r="L124" s="30"/>
      <c r="M124" s="30"/>
      <c r="N124" s="30"/>
      <c r="O124" s="30"/>
      <c r="P124" s="48"/>
      <c r="Q124" s="30"/>
      <c r="R124" s="30"/>
      <c r="S124" s="30"/>
      <c r="T124" s="30"/>
    </row>
    <row r="125" spans="1:20">
      <c r="A125" s="86">
        <v>121</v>
      </c>
      <c r="B125" s="46"/>
      <c r="C125" s="30"/>
      <c r="D125" s="30"/>
      <c r="E125" s="47"/>
      <c r="F125" s="30"/>
      <c r="G125" s="47"/>
      <c r="H125" s="47"/>
      <c r="I125" s="46"/>
      <c r="J125" s="30"/>
      <c r="K125" s="30"/>
      <c r="L125" s="30"/>
      <c r="M125" s="30"/>
      <c r="N125" s="30"/>
      <c r="O125" s="30"/>
      <c r="P125" s="48"/>
      <c r="Q125" s="30"/>
      <c r="R125" s="30"/>
      <c r="S125" s="30"/>
      <c r="T125" s="47"/>
    </row>
    <row r="126" spans="1:20">
      <c r="A126" s="86">
        <v>122</v>
      </c>
      <c r="B126" s="46"/>
      <c r="C126" s="30"/>
      <c r="D126" s="30"/>
      <c r="E126" s="47"/>
      <c r="F126" s="30"/>
      <c r="G126" s="47"/>
      <c r="H126" s="47"/>
      <c r="I126" s="46"/>
      <c r="J126" s="30"/>
      <c r="K126" s="30"/>
      <c r="L126" s="30"/>
      <c r="M126" s="30"/>
      <c r="N126" s="30"/>
      <c r="O126" s="30"/>
      <c r="P126" s="48"/>
      <c r="Q126" s="30"/>
      <c r="R126" s="30"/>
      <c r="S126" s="30"/>
      <c r="T126" s="47"/>
    </row>
    <row r="127" spans="1:20">
      <c r="A127" s="86">
        <v>123</v>
      </c>
      <c r="B127" s="47"/>
      <c r="C127" s="47"/>
      <c r="D127" s="47"/>
      <c r="E127" s="47"/>
      <c r="F127" s="47"/>
      <c r="G127" s="47"/>
      <c r="H127" s="47"/>
      <c r="I127" s="47"/>
      <c r="J127" s="47"/>
      <c r="K127" s="47"/>
      <c r="L127" s="47"/>
      <c r="M127" s="47"/>
      <c r="N127" s="47"/>
      <c r="O127" s="47"/>
      <c r="P127" s="47"/>
      <c r="Q127" s="47"/>
      <c r="R127" s="47"/>
      <c r="S127" s="47"/>
      <c r="T127" s="47"/>
    </row>
    <row r="128" spans="1:20">
      <c r="A128" s="86">
        <v>124</v>
      </c>
      <c r="B128" s="47"/>
      <c r="C128" s="47"/>
      <c r="D128" s="47"/>
      <c r="E128" s="47"/>
      <c r="F128" s="47"/>
      <c r="G128" s="47"/>
      <c r="H128" s="47"/>
      <c r="I128" s="47"/>
      <c r="J128" s="47"/>
      <c r="K128" s="47"/>
      <c r="L128" s="47"/>
      <c r="M128" s="47"/>
      <c r="N128" s="47"/>
      <c r="O128" s="47"/>
      <c r="P128" s="47"/>
      <c r="Q128" s="47"/>
      <c r="R128" s="47"/>
      <c r="S128" s="47"/>
      <c r="T128" s="47"/>
    </row>
    <row r="129" spans="1:20">
      <c r="A129" s="86">
        <v>125</v>
      </c>
      <c r="B129" s="47"/>
      <c r="C129" s="47"/>
      <c r="D129" s="47"/>
      <c r="E129" s="47"/>
      <c r="F129" s="47"/>
      <c r="G129" s="47"/>
      <c r="H129" s="47"/>
      <c r="I129" s="47"/>
      <c r="J129" s="47"/>
      <c r="K129" s="47"/>
      <c r="L129" s="47"/>
      <c r="M129" s="47"/>
      <c r="N129" s="47"/>
      <c r="O129" s="47"/>
      <c r="P129" s="47"/>
      <c r="Q129" s="47"/>
      <c r="R129" s="47"/>
      <c r="S129" s="47"/>
      <c r="T129" s="47"/>
    </row>
    <row r="130" spans="1:20">
      <c r="A130" s="86">
        <v>126</v>
      </c>
      <c r="B130" s="47"/>
      <c r="C130" s="47"/>
      <c r="D130" s="47"/>
      <c r="E130" s="47"/>
      <c r="F130" s="47"/>
      <c r="G130" s="47"/>
      <c r="H130" s="47"/>
      <c r="I130" s="47"/>
      <c r="J130" s="47"/>
      <c r="K130" s="47"/>
      <c r="L130" s="47"/>
      <c r="M130" s="47"/>
      <c r="N130" s="47"/>
      <c r="O130" s="47"/>
      <c r="P130" s="47"/>
      <c r="Q130" s="47"/>
      <c r="R130" s="47"/>
      <c r="S130" s="47"/>
      <c r="T130" s="47"/>
    </row>
    <row r="131" spans="1:20">
      <c r="A131" s="86">
        <v>127</v>
      </c>
      <c r="B131" s="47"/>
      <c r="C131" s="47"/>
      <c r="D131" s="47"/>
      <c r="E131" s="47"/>
      <c r="F131" s="47"/>
      <c r="G131" s="47"/>
      <c r="H131" s="47"/>
      <c r="I131" s="47"/>
      <c r="J131" s="47"/>
      <c r="K131" s="47"/>
      <c r="L131" s="47"/>
      <c r="M131" s="47"/>
      <c r="N131" s="47"/>
      <c r="O131" s="47"/>
      <c r="P131" s="47"/>
      <c r="Q131" s="47"/>
      <c r="R131" s="47"/>
      <c r="S131" s="47"/>
      <c r="T131" s="47"/>
    </row>
    <row r="132" spans="1:20">
      <c r="A132" s="86">
        <v>128</v>
      </c>
      <c r="B132" s="47"/>
      <c r="C132" s="47"/>
      <c r="D132" s="47"/>
      <c r="E132" s="47"/>
      <c r="F132" s="47"/>
      <c r="G132" s="47"/>
      <c r="H132" s="47"/>
      <c r="I132" s="47"/>
      <c r="J132" s="47"/>
      <c r="K132" s="47"/>
      <c r="L132" s="47"/>
      <c r="M132" s="47"/>
      <c r="N132" s="47"/>
      <c r="O132" s="47"/>
      <c r="P132" s="47"/>
      <c r="Q132" s="47"/>
      <c r="R132" s="47"/>
      <c r="S132" s="47"/>
      <c r="T132" s="47"/>
    </row>
    <row r="133" spans="1:20">
      <c r="A133" s="86">
        <v>129</v>
      </c>
      <c r="B133" s="47"/>
      <c r="C133" s="47"/>
      <c r="D133" s="47"/>
      <c r="E133" s="47"/>
      <c r="F133" s="47"/>
      <c r="G133" s="47"/>
      <c r="H133" s="47"/>
      <c r="I133" s="47"/>
      <c r="J133" s="47"/>
      <c r="K133" s="47"/>
      <c r="L133" s="47"/>
      <c r="M133" s="47"/>
      <c r="N133" s="47"/>
      <c r="O133" s="47"/>
      <c r="P133" s="47"/>
      <c r="Q133" s="47"/>
      <c r="R133" s="47"/>
      <c r="S133" s="47"/>
      <c r="T133" s="47"/>
    </row>
    <row r="134" spans="1:20">
      <c r="A134" s="86">
        <v>130</v>
      </c>
      <c r="B134" s="47"/>
      <c r="C134" s="47"/>
      <c r="D134" s="47"/>
      <c r="E134" s="47"/>
      <c r="F134" s="47"/>
      <c r="G134" s="47"/>
      <c r="H134" s="47"/>
      <c r="I134" s="47"/>
      <c r="J134" s="47"/>
      <c r="K134" s="47"/>
      <c r="L134" s="47"/>
      <c r="M134" s="47"/>
      <c r="N134" s="47"/>
      <c r="O134" s="47"/>
      <c r="P134" s="47"/>
      <c r="Q134" s="47"/>
      <c r="R134" s="47"/>
      <c r="S134" s="47"/>
      <c r="T134" s="47"/>
    </row>
    <row r="135" spans="1:20">
      <c r="A135" s="86">
        <v>131</v>
      </c>
      <c r="B135" s="47"/>
      <c r="C135" s="47"/>
      <c r="D135" s="47"/>
      <c r="E135" s="47"/>
      <c r="F135" s="47"/>
      <c r="G135" s="47"/>
      <c r="H135" s="47"/>
      <c r="I135" s="47"/>
      <c r="J135" s="47"/>
      <c r="K135" s="47"/>
      <c r="L135" s="47"/>
      <c r="M135" s="47"/>
      <c r="N135" s="47"/>
      <c r="O135" s="47"/>
      <c r="P135" s="47"/>
      <c r="Q135" s="47"/>
      <c r="R135" s="47"/>
      <c r="S135" s="47"/>
      <c r="T135" s="47"/>
    </row>
    <row r="136" spans="1:20">
      <c r="A136" s="86">
        <v>132</v>
      </c>
      <c r="B136" s="47"/>
      <c r="C136" s="47"/>
      <c r="D136" s="47"/>
      <c r="E136" s="47"/>
      <c r="F136" s="47"/>
      <c r="G136" s="47"/>
      <c r="H136" s="47"/>
      <c r="I136" s="47"/>
      <c r="J136" s="47"/>
      <c r="K136" s="47"/>
      <c r="L136" s="47"/>
      <c r="M136" s="47"/>
      <c r="N136" s="47"/>
      <c r="O136" s="47"/>
      <c r="P136" s="47"/>
      <c r="Q136" s="47"/>
      <c r="R136" s="47"/>
      <c r="S136" s="47"/>
      <c r="T136" s="47"/>
    </row>
    <row r="137" spans="1:20">
      <c r="A137" s="86">
        <v>133</v>
      </c>
      <c r="B137" s="47"/>
      <c r="C137" s="47"/>
      <c r="D137" s="47"/>
      <c r="E137" s="47"/>
      <c r="F137" s="47"/>
      <c r="G137" s="47"/>
      <c r="H137" s="47"/>
      <c r="I137" s="47"/>
      <c r="J137" s="47"/>
      <c r="K137" s="47"/>
      <c r="L137" s="47"/>
      <c r="M137" s="47"/>
      <c r="N137" s="47"/>
      <c r="O137" s="47"/>
      <c r="P137" s="47"/>
      <c r="Q137" s="47"/>
      <c r="R137" s="47"/>
      <c r="S137" s="47"/>
      <c r="T137" s="47"/>
    </row>
    <row r="138" spans="1:20">
      <c r="A138" s="86">
        <v>134</v>
      </c>
      <c r="B138" s="47"/>
      <c r="C138" s="47"/>
      <c r="D138" s="47"/>
      <c r="E138" s="47"/>
      <c r="F138" s="47"/>
      <c r="G138" s="47"/>
      <c r="H138" s="47"/>
      <c r="I138" s="47"/>
      <c r="J138" s="47"/>
      <c r="K138" s="47"/>
      <c r="L138" s="47"/>
      <c r="M138" s="47"/>
      <c r="N138" s="47"/>
      <c r="O138" s="47"/>
      <c r="P138" s="47"/>
      <c r="Q138" s="47"/>
      <c r="R138" s="47"/>
      <c r="S138" s="47"/>
      <c r="T138" s="47"/>
    </row>
    <row r="139" spans="1:20">
      <c r="A139" s="86">
        <v>135</v>
      </c>
      <c r="B139" s="47"/>
      <c r="C139" s="47"/>
      <c r="D139" s="47"/>
      <c r="E139" s="47"/>
      <c r="F139" s="47"/>
      <c r="G139" s="47"/>
      <c r="H139" s="47"/>
      <c r="I139" s="47"/>
      <c r="J139" s="47"/>
      <c r="K139" s="47"/>
      <c r="L139" s="47"/>
      <c r="M139" s="47"/>
      <c r="N139" s="47"/>
      <c r="O139" s="47"/>
      <c r="P139" s="47"/>
      <c r="Q139" s="47"/>
      <c r="R139" s="47"/>
      <c r="S139" s="47"/>
      <c r="T139" s="47"/>
    </row>
    <row r="140" spans="1:20">
      <c r="A140" s="86">
        <v>136</v>
      </c>
      <c r="B140" s="47"/>
      <c r="C140" s="47"/>
      <c r="D140" s="47"/>
      <c r="E140" s="47"/>
      <c r="F140" s="47"/>
      <c r="G140" s="47"/>
      <c r="H140" s="47"/>
      <c r="I140" s="47"/>
      <c r="J140" s="47"/>
      <c r="K140" s="47"/>
      <c r="L140" s="47"/>
      <c r="M140" s="47"/>
      <c r="N140" s="47"/>
      <c r="O140" s="47"/>
      <c r="P140" s="47"/>
      <c r="Q140" s="47"/>
      <c r="R140" s="47"/>
      <c r="S140" s="47"/>
      <c r="T140" s="47"/>
    </row>
    <row r="141" spans="1:20">
      <c r="A141" s="86">
        <v>137</v>
      </c>
      <c r="B141" s="47"/>
      <c r="C141" s="47"/>
      <c r="D141" s="47"/>
      <c r="E141" s="47"/>
      <c r="F141" s="47"/>
      <c r="G141" s="47"/>
      <c r="H141" s="47"/>
      <c r="I141" s="47"/>
      <c r="J141" s="47"/>
      <c r="K141" s="47"/>
      <c r="L141" s="47"/>
      <c r="M141" s="47"/>
      <c r="N141" s="47"/>
      <c r="O141" s="47"/>
      <c r="P141" s="47"/>
      <c r="Q141" s="47"/>
      <c r="R141" s="47"/>
      <c r="S141" s="47"/>
      <c r="T141" s="47"/>
    </row>
    <row r="142" spans="1:20">
      <c r="A142" s="86">
        <v>138</v>
      </c>
      <c r="B142" s="47"/>
      <c r="C142" s="47"/>
      <c r="D142" s="47"/>
      <c r="E142" s="47"/>
      <c r="F142" s="47"/>
      <c r="G142" s="47"/>
      <c r="H142" s="47"/>
      <c r="I142" s="47"/>
      <c r="J142" s="47"/>
      <c r="K142" s="47"/>
      <c r="L142" s="47"/>
      <c r="M142" s="47"/>
      <c r="N142" s="47"/>
      <c r="O142" s="47"/>
      <c r="P142" s="47"/>
      <c r="Q142" s="47"/>
      <c r="R142" s="47"/>
      <c r="S142" s="47"/>
      <c r="T142" s="47"/>
    </row>
    <row r="143" spans="1:20">
      <c r="A143" s="86">
        <v>139</v>
      </c>
      <c r="B143" s="47"/>
      <c r="C143" s="47"/>
      <c r="D143" s="47"/>
      <c r="E143" s="47"/>
      <c r="F143" s="47"/>
      <c r="G143" s="47"/>
      <c r="H143" s="47"/>
      <c r="I143" s="47"/>
      <c r="J143" s="47"/>
      <c r="K143" s="47"/>
      <c r="L143" s="47"/>
      <c r="M143" s="47"/>
      <c r="N143" s="47"/>
      <c r="O143" s="47"/>
      <c r="P143" s="47"/>
      <c r="Q143" s="47"/>
      <c r="R143" s="47"/>
      <c r="S143" s="47"/>
      <c r="T143" s="47"/>
    </row>
    <row r="144" spans="1:20">
      <c r="A144" s="86">
        <v>140</v>
      </c>
      <c r="B144" s="47"/>
      <c r="C144" s="47"/>
      <c r="D144" s="47"/>
      <c r="E144" s="47"/>
      <c r="F144" s="47"/>
      <c r="G144" s="47"/>
      <c r="H144" s="47"/>
      <c r="I144" s="47"/>
      <c r="J144" s="47"/>
      <c r="K144" s="47"/>
      <c r="L144" s="47"/>
      <c r="M144" s="47"/>
      <c r="N144" s="47"/>
      <c r="O144" s="47"/>
      <c r="P144" s="47"/>
      <c r="Q144" s="47"/>
      <c r="R144" s="47"/>
      <c r="S144" s="47"/>
      <c r="T144" s="47"/>
    </row>
    <row r="145" spans="1:20">
      <c r="A145" s="86">
        <v>141</v>
      </c>
      <c r="B145" s="47"/>
      <c r="C145" s="47"/>
      <c r="D145" s="47"/>
      <c r="E145" s="47"/>
      <c r="F145" s="47"/>
      <c r="G145" s="47"/>
      <c r="H145" s="47"/>
      <c r="I145" s="47"/>
      <c r="J145" s="47"/>
      <c r="K145" s="47"/>
      <c r="L145" s="47"/>
      <c r="M145" s="47"/>
      <c r="N145" s="47"/>
      <c r="O145" s="47"/>
      <c r="P145" s="47"/>
      <c r="Q145" s="47"/>
      <c r="R145" s="47"/>
      <c r="S145" s="47"/>
      <c r="T145" s="47"/>
    </row>
    <row r="146" spans="1:20">
      <c r="A146" s="86">
        <v>142</v>
      </c>
      <c r="B146" s="47"/>
      <c r="C146" s="47"/>
      <c r="D146" s="47"/>
      <c r="E146" s="47"/>
      <c r="F146" s="47"/>
      <c r="G146" s="47"/>
      <c r="H146" s="47"/>
      <c r="I146" s="47"/>
      <c r="J146" s="47"/>
      <c r="K146" s="47"/>
      <c r="L146" s="47"/>
      <c r="M146" s="47"/>
      <c r="N146" s="47"/>
      <c r="O146" s="47"/>
      <c r="P146" s="47"/>
      <c r="Q146" s="47"/>
      <c r="R146" s="47"/>
      <c r="S146" s="47"/>
      <c r="T146" s="47"/>
    </row>
    <row r="147" spans="1:20">
      <c r="A147" s="86">
        <v>143</v>
      </c>
      <c r="B147" s="47"/>
      <c r="C147" s="47"/>
      <c r="D147" s="47"/>
      <c r="E147" s="47"/>
      <c r="F147" s="47"/>
      <c r="G147" s="47"/>
      <c r="H147" s="47"/>
      <c r="I147" s="47"/>
      <c r="J147" s="47"/>
      <c r="K147" s="47"/>
      <c r="L147" s="47"/>
      <c r="M147" s="47"/>
      <c r="N147" s="47"/>
      <c r="O147" s="47"/>
      <c r="P147" s="47"/>
      <c r="Q147" s="47"/>
      <c r="R147" s="47"/>
      <c r="S147" s="47"/>
      <c r="T147" s="47"/>
    </row>
    <row r="148" spans="1:20">
      <c r="A148" s="86">
        <v>144</v>
      </c>
      <c r="B148" s="47"/>
      <c r="C148" s="47"/>
      <c r="D148" s="47"/>
      <c r="E148" s="47"/>
      <c r="F148" s="47"/>
      <c r="G148" s="47"/>
      <c r="H148" s="47"/>
      <c r="I148" s="47"/>
      <c r="J148" s="47"/>
      <c r="K148" s="47"/>
      <c r="L148" s="47"/>
      <c r="M148" s="47"/>
      <c r="N148" s="47"/>
      <c r="O148" s="47"/>
      <c r="P148" s="47"/>
      <c r="Q148" s="47"/>
      <c r="R148" s="47"/>
      <c r="S148" s="47"/>
      <c r="T148" s="47"/>
    </row>
    <row r="149" spans="1:20">
      <c r="A149" s="86">
        <v>145</v>
      </c>
      <c r="B149" s="47"/>
      <c r="C149" s="47"/>
      <c r="D149" s="47"/>
      <c r="E149" s="47"/>
      <c r="F149" s="47"/>
      <c r="G149" s="47"/>
      <c r="H149" s="47"/>
      <c r="I149" s="47"/>
      <c r="J149" s="47"/>
      <c r="K149" s="47"/>
      <c r="L149" s="47"/>
      <c r="M149" s="47"/>
      <c r="N149" s="47"/>
      <c r="O149" s="47"/>
      <c r="P149" s="47"/>
      <c r="Q149" s="47"/>
      <c r="R149" s="47"/>
      <c r="S149" s="47"/>
      <c r="T149" s="47"/>
    </row>
    <row r="150" spans="1:20">
      <c r="A150" s="86">
        <v>146</v>
      </c>
      <c r="B150" s="47"/>
      <c r="C150" s="47"/>
      <c r="D150" s="47"/>
      <c r="E150" s="47"/>
      <c r="F150" s="47"/>
      <c r="G150" s="47"/>
      <c r="H150" s="47"/>
      <c r="I150" s="47"/>
      <c r="J150" s="47"/>
      <c r="K150" s="47"/>
      <c r="L150" s="47"/>
      <c r="M150" s="47"/>
      <c r="N150" s="47"/>
      <c r="O150" s="47"/>
      <c r="P150" s="47"/>
      <c r="Q150" s="47"/>
      <c r="R150" s="47"/>
      <c r="S150" s="47"/>
      <c r="T150" s="47"/>
    </row>
    <row r="151" spans="1:20">
      <c r="A151" s="86">
        <v>147</v>
      </c>
      <c r="B151" s="47"/>
      <c r="C151" s="47"/>
      <c r="D151" s="47"/>
      <c r="E151" s="47"/>
      <c r="F151" s="47"/>
      <c r="G151" s="47"/>
      <c r="H151" s="47"/>
      <c r="I151" s="47"/>
      <c r="J151" s="47"/>
      <c r="K151" s="47"/>
      <c r="L151" s="47"/>
      <c r="M151" s="47"/>
      <c r="N151" s="47"/>
      <c r="O151" s="47"/>
      <c r="P151" s="47"/>
      <c r="Q151" s="47"/>
      <c r="R151" s="47"/>
      <c r="S151" s="47"/>
      <c r="T151" s="47"/>
    </row>
    <row r="152" spans="1:20">
      <c r="A152" s="86">
        <v>148</v>
      </c>
      <c r="B152" s="47"/>
      <c r="C152" s="47"/>
      <c r="D152" s="47"/>
      <c r="E152" s="47"/>
      <c r="F152" s="47"/>
      <c r="G152" s="47"/>
      <c r="H152" s="47"/>
      <c r="I152" s="47"/>
      <c r="J152" s="47"/>
      <c r="K152" s="47"/>
      <c r="L152" s="47"/>
      <c r="M152" s="47"/>
      <c r="N152" s="47"/>
      <c r="O152" s="47"/>
      <c r="P152" s="47"/>
      <c r="Q152" s="47"/>
      <c r="R152" s="47"/>
      <c r="S152" s="47"/>
      <c r="T152" s="47"/>
    </row>
    <row r="153" spans="1:20">
      <c r="A153" s="86">
        <v>149</v>
      </c>
      <c r="B153" s="47"/>
      <c r="C153" s="47"/>
      <c r="D153" s="47"/>
      <c r="E153" s="47"/>
      <c r="F153" s="47"/>
      <c r="G153" s="47"/>
      <c r="H153" s="47"/>
      <c r="I153" s="47"/>
      <c r="J153" s="47"/>
      <c r="K153" s="47"/>
      <c r="L153" s="47"/>
      <c r="M153" s="47"/>
      <c r="N153" s="47"/>
      <c r="O153" s="47"/>
      <c r="P153" s="47"/>
      <c r="Q153" s="47"/>
      <c r="R153" s="47"/>
      <c r="S153" s="47"/>
      <c r="T153" s="47"/>
    </row>
    <row r="154" spans="1:20">
      <c r="A154" s="86">
        <v>150</v>
      </c>
      <c r="B154" s="47"/>
      <c r="C154" s="47"/>
      <c r="D154" s="47"/>
      <c r="E154" s="47"/>
      <c r="F154" s="47"/>
      <c r="G154" s="47"/>
      <c r="H154" s="47"/>
      <c r="I154" s="47"/>
      <c r="J154" s="47"/>
      <c r="K154" s="47"/>
      <c r="L154" s="47"/>
      <c r="M154" s="47"/>
      <c r="N154" s="47"/>
      <c r="O154" s="47"/>
      <c r="P154" s="47"/>
      <c r="Q154" s="47"/>
      <c r="R154" s="47"/>
      <c r="S154" s="47"/>
      <c r="T154" s="47"/>
    </row>
    <row r="155" spans="1:20">
      <c r="A155" s="86">
        <v>151</v>
      </c>
      <c r="B155" s="47"/>
      <c r="C155" s="47"/>
      <c r="D155" s="47"/>
      <c r="E155" s="47"/>
      <c r="F155" s="47"/>
      <c r="G155" s="47"/>
      <c r="H155" s="47"/>
      <c r="I155" s="47"/>
      <c r="J155" s="47"/>
      <c r="K155" s="47"/>
      <c r="L155" s="47"/>
      <c r="M155" s="47"/>
      <c r="N155" s="47"/>
      <c r="O155" s="47"/>
      <c r="P155" s="47"/>
      <c r="Q155" s="47"/>
      <c r="R155" s="47"/>
      <c r="S155" s="47"/>
      <c r="T155" s="47"/>
    </row>
    <row r="156" spans="1:20">
      <c r="A156" s="86">
        <v>152</v>
      </c>
      <c r="B156" s="47"/>
      <c r="C156" s="47"/>
      <c r="D156" s="47"/>
      <c r="E156" s="47"/>
      <c r="F156" s="47"/>
      <c r="G156" s="47"/>
      <c r="H156" s="47"/>
      <c r="I156" s="47"/>
      <c r="J156" s="47"/>
      <c r="K156" s="47"/>
      <c r="L156" s="47"/>
      <c r="M156" s="47"/>
      <c r="N156" s="47"/>
      <c r="O156" s="47"/>
      <c r="P156" s="47"/>
      <c r="Q156" s="47"/>
      <c r="R156" s="47"/>
      <c r="S156" s="47"/>
      <c r="T156" s="47"/>
    </row>
    <row r="157" spans="1:20">
      <c r="A157" s="86">
        <v>153</v>
      </c>
      <c r="B157" s="47"/>
      <c r="C157" s="47"/>
      <c r="D157" s="47"/>
      <c r="E157" s="47"/>
      <c r="F157" s="47"/>
      <c r="G157" s="47"/>
      <c r="H157" s="47"/>
      <c r="I157" s="47"/>
      <c r="J157" s="47"/>
      <c r="K157" s="47"/>
      <c r="L157" s="47"/>
      <c r="M157" s="47"/>
      <c r="N157" s="47"/>
      <c r="O157" s="47"/>
      <c r="P157" s="47"/>
      <c r="Q157" s="47"/>
      <c r="R157" s="47"/>
      <c r="S157" s="47"/>
      <c r="T157" s="47"/>
    </row>
    <row r="158" spans="1:20">
      <c r="A158" s="86">
        <v>154</v>
      </c>
      <c r="B158" s="47"/>
      <c r="C158" s="47"/>
      <c r="D158" s="47"/>
      <c r="E158" s="47"/>
      <c r="F158" s="47"/>
      <c r="G158" s="47"/>
      <c r="H158" s="47"/>
      <c r="I158" s="47"/>
      <c r="J158" s="47"/>
      <c r="K158" s="47"/>
      <c r="L158" s="47"/>
      <c r="M158" s="47"/>
      <c r="N158" s="47"/>
      <c r="O158" s="47"/>
      <c r="P158" s="47"/>
      <c r="Q158" s="47"/>
      <c r="R158" s="47"/>
      <c r="S158" s="47"/>
      <c r="T158" s="47"/>
    </row>
    <row r="159" spans="1:20">
      <c r="A159" s="86">
        <v>155</v>
      </c>
      <c r="B159" s="46"/>
      <c r="C159" s="30"/>
      <c r="D159" s="30"/>
      <c r="E159" s="47"/>
      <c r="F159" s="30"/>
      <c r="G159" s="47"/>
      <c r="H159" s="47"/>
      <c r="I159" s="46"/>
      <c r="J159" s="30"/>
      <c r="K159" s="30"/>
      <c r="L159" s="30"/>
      <c r="M159" s="30"/>
      <c r="N159" s="30"/>
      <c r="O159" s="30"/>
      <c r="P159" s="48"/>
      <c r="Q159" s="30"/>
      <c r="R159" s="30"/>
      <c r="S159" s="30"/>
      <c r="T159" s="30"/>
    </row>
    <row r="160" spans="1:20">
      <c r="A160" s="86">
        <v>156</v>
      </c>
      <c r="B160" s="46"/>
      <c r="C160" s="30"/>
      <c r="D160" s="30"/>
      <c r="E160" s="47"/>
      <c r="F160" s="30"/>
      <c r="G160" s="47"/>
      <c r="H160" s="47"/>
      <c r="I160" s="46"/>
      <c r="J160" s="30"/>
      <c r="K160" s="30"/>
      <c r="L160" s="30"/>
      <c r="M160" s="30"/>
      <c r="N160" s="30"/>
      <c r="O160" s="30"/>
      <c r="P160" s="48"/>
      <c r="Q160" s="30"/>
      <c r="R160" s="30"/>
      <c r="S160" s="30"/>
      <c r="T160" s="30"/>
    </row>
    <row r="161" spans="1:20">
      <c r="A161" s="86">
        <v>157</v>
      </c>
      <c r="B161" s="46"/>
      <c r="C161" s="30"/>
      <c r="D161" s="30"/>
      <c r="E161" s="47"/>
      <c r="F161" s="30"/>
      <c r="G161" s="47"/>
      <c r="H161" s="47"/>
      <c r="I161" s="46"/>
      <c r="J161" s="30"/>
      <c r="K161" s="30"/>
      <c r="L161" s="30"/>
      <c r="M161" s="30"/>
      <c r="N161" s="30"/>
      <c r="O161" s="30"/>
      <c r="P161" s="48"/>
      <c r="Q161" s="30"/>
      <c r="R161" s="30"/>
      <c r="S161" s="30"/>
      <c r="T161" s="30"/>
    </row>
    <row r="162" spans="1:20">
      <c r="A162" s="86">
        <v>158</v>
      </c>
      <c r="B162" s="46"/>
      <c r="C162" s="30"/>
      <c r="D162" s="30"/>
      <c r="E162" s="47"/>
      <c r="F162" s="30"/>
      <c r="G162" s="47"/>
      <c r="H162" s="47"/>
      <c r="I162" s="46"/>
      <c r="J162" s="30"/>
      <c r="K162" s="30"/>
      <c r="L162" s="30"/>
      <c r="M162" s="30"/>
      <c r="N162" s="30"/>
      <c r="O162" s="30"/>
      <c r="P162" s="48"/>
      <c r="Q162" s="30"/>
      <c r="R162" s="30"/>
      <c r="S162" s="30"/>
      <c r="T162" s="30"/>
    </row>
    <row r="163" spans="1:20">
      <c r="A163" s="86">
        <v>159</v>
      </c>
      <c r="B163" s="46"/>
      <c r="C163" s="30"/>
      <c r="D163" s="30"/>
      <c r="E163" s="47"/>
      <c r="F163" s="30"/>
      <c r="G163" s="47"/>
      <c r="H163" s="47"/>
      <c r="I163" s="46"/>
      <c r="J163" s="30"/>
      <c r="K163" s="30"/>
      <c r="L163" s="30"/>
      <c r="M163" s="30"/>
      <c r="N163" s="30"/>
      <c r="O163" s="30"/>
      <c r="P163" s="48"/>
      <c r="Q163" s="30"/>
      <c r="R163" s="30"/>
      <c r="S163" s="30"/>
      <c r="T163" s="30"/>
    </row>
    <row r="164" spans="1:20">
      <c r="A164" s="86">
        <v>160</v>
      </c>
      <c r="B164" s="46"/>
      <c r="C164" s="30"/>
      <c r="D164" s="30"/>
      <c r="E164" s="47"/>
      <c r="F164" s="30"/>
      <c r="G164" s="47"/>
      <c r="H164" s="47"/>
      <c r="I164" s="46"/>
      <c r="J164" s="30"/>
      <c r="K164" s="30"/>
      <c r="L164" s="30"/>
      <c r="M164" s="30"/>
      <c r="N164" s="30"/>
      <c r="O164" s="30"/>
      <c r="P164" s="48"/>
      <c r="Q164" s="30"/>
      <c r="R164" s="30"/>
      <c r="S164" s="30"/>
      <c r="T164" s="30"/>
    </row>
    <row r="165" spans="1:20">
      <c r="A165" s="90" t="s">
        <v>11</v>
      </c>
      <c r="B165" s="90"/>
      <c r="C165" s="90">
        <f>COUNTIFS(C21:C164,"*")</f>
        <v>50</v>
      </c>
      <c r="D165" s="90"/>
      <c r="E165" s="91"/>
      <c r="F165" s="90"/>
      <c r="G165" s="90">
        <f>SUM(G21:G164)</f>
        <v>1849</v>
      </c>
      <c r="H165" s="90">
        <f>SUM(H21:H164)</f>
        <v>1855</v>
      </c>
      <c r="I165" s="90">
        <f>SUM(I21:I164)</f>
        <v>6538</v>
      </c>
      <c r="J165" s="90"/>
      <c r="K165" s="90"/>
      <c r="L165" s="90"/>
      <c r="M165" s="90"/>
      <c r="N165" s="90"/>
      <c r="O165" s="90"/>
      <c r="P165" s="92"/>
      <c r="Q165" s="90"/>
      <c r="R165" s="90"/>
      <c r="S165" s="90"/>
      <c r="T165" s="39"/>
    </row>
    <row r="166" spans="1:20">
      <c r="A166" s="93" t="s">
        <v>59</v>
      </c>
      <c r="B166" s="94">
        <f>COUNTIF(B$5:B$164,"Team 1")</f>
        <v>33</v>
      </c>
      <c r="C166" s="93" t="s">
        <v>29</v>
      </c>
      <c r="D166" s="94">
        <f>COUNTIF(D21:D164,"Anganwadi")</f>
        <v>0</v>
      </c>
      <c r="E166" s="31"/>
      <c r="F166" s="31"/>
      <c r="G166" s="31"/>
      <c r="H166" s="31"/>
      <c r="I166" s="31"/>
      <c r="J166" s="31"/>
      <c r="K166" s="31"/>
      <c r="L166" s="31"/>
      <c r="M166" s="31"/>
      <c r="N166" s="31"/>
      <c r="O166" s="31"/>
      <c r="P166" s="31"/>
      <c r="Q166" s="31"/>
      <c r="R166" s="31"/>
      <c r="S166" s="31"/>
      <c r="T166" s="31"/>
    </row>
    <row r="167" spans="1:20">
      <c r="A167" s="93" t="s">
        <v>60</v>
      </c>
      <c r="B167" s="94">
        <f>COUNTIF(B$21:B$164,"Team 2")</f>
        <v>32</v>
      </c>
      <c r="C167" s="93" t="s">
        <v>27</v>
      </c>
      <c r="D167" s="94">
        <f>COUNTIF(D21:D164,"School")</f>
        <v>41</v>
      </c>
      <c r="E167" s="31"/>
      <c r="F167" s="31"/>
      <c r="G167" s="31"/>
      <c r="H167" s="31"/>
      <c r="I167" s="31"/>
      <c r="J167" s="31"/>
      <c r="K167" s="31"/>
      <c r="L167" s="31"/>
      <c r="M167" s="31"/>
      <c r="N167" s="31"/>
      <c r="O167" s="31"/>
      <c r="P167" s="31"/>
      <c r="Q167" s="31"/>
      <c r="R167" s="31"/>
      <c r="S167" s="31"/>
      <c r="T167" s="31"/>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103:D122 D16:D20 D5 D7:D13 D149:D164">
      <formula1>"Anganwadi,School"</formula1>
    </dataValidation>
    <dataValidation type="list" allowBlank="1" showInputMessage="1" showErrorMessage="1" sqref="B103:B122 B32:B39 B149:B164 B143:B144 B16 B18:B21 B26 B23:B24 B5:B13">
      <formula1>"Team 1, Team 2"</formula1>
    </dataValidation>
    <dataValidation type="list" allowBlank="1" showInputMessage="1" showErrorMessage="1" sqref="D165">
      <formula1>"School,Anganwadi Centre"</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41"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9" customWidth="1"/>
    <col min="6" max="6" width="17" style="1" customWidth="1"/>
    <col min="7" max="7" width="6.140625" style="9" customWidth="1"/>
    <col min="8" max="8" width="6.28515625" style="9"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42" t="s">
        <v>1282</v>
      </c>
      <c r="B1" s="242"/>
      <c r="C1" s="242"/>
      <c r="D1" s="243"/>
      <c r="E1" s="243"/>
      <c r="F1" s="243"/>
      <c r="G1" s="243"/>
      <c r="H1" s="243"/>
      <c r="I1" s="243"/>
      <c r="J1" s="243"/>
      <c r="K1" s="243"/>
      <c r="L1" s="243"/>
      <c r="M1" s="243"/>
      <c r="N1" s="243"/>
      <c r="O1" s="243"/>
      <c r="P1" s="243"/>
      <c r="Q1" s="243"/>
      <c r="R1" s="243"/>
      <c r="S1" s="243"/>
      <c r="T1" s="31"/>
    </row>
    <row r="2" spans="1:20">
      <c r="A2" s="249" t="s">
        <v>56</v>
      </c>
      <c r="B2" s="250"/>
      <c r="C2" s="250"/>
      <c r="D2" s="83" t="s">
        <v>697</v>
      </c>
      <c r="E2" s="84"/>
      <c r="F2" s="84"/>
      <c r="G2" s="84"/>
      <c r="H2" s="84"/>
      <c r="I2" s="84"/>
      <c r="J2" s="84"/>
      <c r="K2" s="84"/>
      <c r="L2" s="84"/>
      <c r="M2" s="84"/>
      <c r="N2" s="84"/>
      <c r="O2" s="84"/>
      <c r="P2" s="84"/>
      <c r="Q2" s="84"/>
      <c r="R2" s="84"/>
      <c r="S2" s="84"/>
      <c r="T2" s="31"/>
    </row>
    <row r="3" spans="1:20" ht="24" customHeight="1">
      <c r="A3" s="244" t="s">
        <v>14</v>
      </c>
      <c r="B3" s="247" t="s">
        <v>58</v>
      </c>
      <c r="C3" s="245" t="s">
        <v>7</v>
      </c>
      <c r="D3" s="245" t="s">
        <v>52</v>
      </c>
      <c r="E3" s="245" t="s">
        <v>16</v>
      </c>
      <c r="F3" s="246" t="s">
        <v>17</v>
      </c>
      <c r="G3" s="245" t="s">
        <v>8</v>
      </c>
      <c r="H3" s="245"/>
      <c r="I3" s="245"/>
      <c r="J3" s="245" t="s">
        <v>31</v>
      </c>
      <c r="K3" s="247" t="s">
        <v>33</v>
      </c>
      <c r="L3" s="247" t="s">
        <v>47</v>
      </c>
      <c r="M3" s="247" t="s">
        <v>48</v>
      </c>
      <c r="N3" s="247" t="s">
        <v>34</v>
      </c>
      <c r="O3" s="247" t="s">
        <v>35</v>
      </c>
      <c r="P3" s="244" t="s">
        <v>51</v>
      </c>
      <c r="Q3" s="245" t="s">
        <v>49</v>
      </c>
      <c r="R3" s="245" t="s">
        <v>32</v>
      </c>
      <c r="S3" s="245" t="s">
        <v>50</v>
      </c>
      <c r="T3" s="245" t="s">
        <v>13</v>
      </c>
    </row>
    <row r="4" spans="1:20" ht="25.5" customHeight="1">
      <c r="A4" s="244"/>
      <c r="B4" s="251"/>
      <c r="C4" s="245"/>
      <c r="D4" s="245"/>
      <c r="E4" s="245"/>
      <c r="F4" s="246"/>
      <c r="G4" s="85" t="s">
        <v>9</v>
      </c>
      <c r="H4" s="85" t="s">
        <v>10</v>
      </c>
      <c r="I4" s="85" t="s">
        <v>11</v>
      </c>
      <c r="J4" s="245"/>
      <c r="K4" s="248"/>
      <c r="L4" s="248"/>
      <c r="M4" s="248"/>
      <c r="N4" s="248"/>
      <c r="O4" s="248"/>
      <c r="P4" s="244"/>
      <c r="Q4" s="244"/>
      <c r="R4" s="245"/>
      <c r="S4" s="245"/>
      <c r="T4" s="245"/>
    </row>
    <row r="5" spans="1:20" ht="33">
      <c r="A5" s="86">
        <v>1</v>
      </c>
      <c r="B5" s="46" t="s">
        <v>60</v>
      </c>
      <c r="C5" s="30" t="s">
        <v>162</v>
      </c>
      <c r="D5" s="30" t="s">
        <v>187</v>
      </c>
      <c r="E5" s="30"/>
      <c r="F5" s="30" t="s">
        <v>766</v>
      </c>
      <c r="G5" s="30"/>
      <c r="H5" s="30"/>
      <c r="I5" s="30">
        <v>125</v>
      </c>
      <c r="J5" s="30" t="s">
        <v>175</v>
      </c>
      <c r="K5" s="30" t="s">
        <v>798</v>
      </c>
      <c r="L5" s="30" t="s">
        <v>75</v>
      </c>
      <c r="M5" s="30" t="s">
        <v>75</v>
      </c>
      <c r="N5" s="30" t="s">
        <v>75</v>
      </c>
      <c r="O5" s="30" t="s">
        <v>75</v>
      </c>
      <c r="P5" s="48" t="s">
        <v>788</v>
      </c>
      <c r="Q5" s="30" t="s">
        <v>84</v>
      </c>
      <c r="R5" s="30"/>
      <c r="S5" s="30" t="s">
        <v>86</v>
      </c>
      <c r="T5" s="30"/>
    </row>
    <row r="6" spans="1:20" ht="33">
      <c r="A6" s="86">
        <v>2</v>
      </c>
      <c r="B6" s="46" t="s">
        <v>60</v>
      </c>
      <c r="C6" s="30" t="s">
        <v>163</v>
      </c>
      <c r="D6" s="30" t="s">
        <v>187</v>
      </c>
      <c r="E6" s="30"/>
      <c r="F6" s="30" t="s">
        <v>766</v>
      </c>
      <c r="G6" s="30"/>
      <c r="H6" s="30"/>
      <c r="I6" s="30">
        <v>69</v>
      </c>
      <c r="J6" s="30" t="s">
        <v>176</v>
      </c>
      <c r="K6" s="30" t="s">
        <v>799</v>
      </c>
      <c r="L6" s="30" t="s">
        <v>75</v>
      </c>
      <c r="M6" s="30" t="s">
        <v>75</v>
      </c>
      <c r="N6" s="30" t="s">
        <v>75</v>
      </c>
      <c r="O6" s="30" t="s">
        <v>75</v>
      </c>
      <c r="P6" s="48" t="s">
        <v>784</v>
      </c>
      <c r="Q6" s="30" t="s">
        <v>85</v>
      </c>
      <c r="R6" s="30"/>
      <c r="S6" s="30" t="s">
        <v>86</v>
      </c>
      <c r="T6" s="30"/>
    </row>
    <row r="7" spans="1:20" ht="33">
      <c r="A7" s="86">
        <v>3</v>
      </c>
      <c r="B7" s="46" t="s">
        <v>60</v>
      </c>
      <c r="C7" s="30" t="s">
        <v>164</v>
      </c>
      <c r="D7" s="30" t="s">
        <v>187</v>
      </c>
      <c r="E7" s="30"/>
      <c r="F7" s="30" t="s">
        <v>766</v>
      </c>
      <c r="G7" s="30"/>
      <c r="H7" s="30"/>
      <c r="I7" s="30">
        <v>66</v>
      </c>
      <c r="J7" s="30" t="s">
        <v>177</v>
      </c>
      <c r="K7" s="30" t="s">
        <v>800</v>
      </c>
      <c r="L7" s="30" t="s">
        <v>75</v>
      </c>
      <c r="M7" s="30" t="s">
        <v>75</v>
      </c>
      <c r="N7" s="30" t="s">
        <v>75</v>
      </c>
      <c r="O7" s="30" t="s">
        <v>75</v>
      </c>
      <c r="P7" s="48" t="s">
        <v>784</v>
      </c>
      <c r="Q7" s="30" t="s">
        <v>85</v>
      </c>
      <c r="R7" s="30"/>
      <c r="S7" s="30" t="s">
        <v>86</v>
      </c>
      <c r="T7" s="30"/>
    </row>
    <row r="8" spans="1:20" ht="33">
      <c r="A8" s="86">
        <v>4</v>
      </c>
      <c r="B8" s="46" t="s">
        <v>60</v>
      </c>
      <c r="C8" s="30" t="s">
        <v>165</v>
      </c>
      <c r="D8" s="30" t="s">
        <v>187</v>
      </c>
      <c r="E8" s="30"/>
      <c r="F8" s="30" t="s">
        <v>766</v>
      </c>
      <c r="G8" s="30"/>
      <c r="H8" s="30"/>
      <c r="I8" s="30">
        <v>49</v>
      </c>
      <c r="J8" s="30" t="s">
        <v>178</v>
      </c>
      <c r="K8" s="30" t="s">
        <v>801</v>
      </c>
      <c r="L8" s="30" t="s">
        <v>75</v>
      </c>
      <c r="M8" s="30" t="s">
        <v>75</v>
      </c>
      <c r="N8" s="30" t="s">
        <v>75</v>
      </c>
      <c r="O8" s="30" t="s">
        <v>75</v>
      </c>
      <c r="P8" s="48" t="s">
        <v>785</v>
      </c>
      <c r="Q8" s="30" t="s">
        <v>80</v>
      </c>
      <c r="R8" s="30"/>
      <c r="S8" s="30" t="s">
        <v>86</v>
      </c>
      <c r="T8" s="30"/>
    </row>
    <row r="9" spans="1:20" ht="33">
      <c r="A9" s="86">
        <v>5</v>
      </c>
      <c r="B9" s="46" t="s">
        <v>60</v>
      </c>
      <c r="C9" s="30" t="s">
        <v>166</v>
      </c>
      <c r="D9" s="30" t="s">
        <v>187</v>
      </c>
      <c r="E9" s="30"/>
      <c r="F9" s="30" t="s">
        <v>766</v>
      </c>
      <c r="G9" s="30"/>
      <c r="H9" s="30"/>
      <c r="I9" s="30">
        <v>121</v>
      </c>
      <c r="J9" s="30" t="s">
        <v>179</v>
      </c>
      <c r="K9" s="30" t="s">
        <v>802</v>
      </c>
      <c r="L9" s="30" t="s">
        <v>75</v>
      </c>
      <c r="M9" s="30" t="s">
        <v>75</v>
      </c>
      <c r="N9" s="30" t="s">
        <v>75</v>
      </c>
      <c r="O9" s="30" t="s">
        <v>75</v>
      </c>
      <c r="P9" s="48" t="s">
        <v>785</v>
      </c>
      <c r="Q9" s="30" t="s">
        <v>80</v>
      </c>
      <c r="R9" s="30"/>
      <c r="S9" s="30" t="s">
        <v>86</v>
      </c>
      <c r="T9" s="30"/>
    </row>
    <row r="10" spans="1:20" ht="33">
      <c r="A10" s="86">
        <v>6</v>
      </c>
      <c r="B10" s="46" t="s">
        <v>60</v>
      </c>
      <c r="C10" s="30" t="s">
        <v>167</v>
      </c>
      <c r="D10" s="30" t="s">
        <v>187</v>
      </c>
      <c r="E10" s="30"/>
      <c r="F10" s="30" t="s">
        <v>766</v>
      </c>
      <c r="G10" s="30"/>
      <c r="H10" s="30"/>
      <c r="I10" s="30">
        <v>294</v>
      </c>
      <c r="J10" s="30" t="s">
        <v>180</v>
      </c>
      <c r="K10" s="30" t="s">
        <v>803</v>
      </c>
      <c r="L10" s="30" t="s">
        <v>75</v>
      </c>
      <c r="M10" s="30" t="s">
        <v>75</v>
      </c>
      <c r="N10" s="30" t="s">
        <v>75</v>
      </c>
      <c r="O10" s="30" t="s">
        <v>75</v>
      </c>
      <c r="P10" s="48" t="s">
        <v>786</v>
      </c>
      <c r="Q10" s="30" t="s">
        <v>81</v>
      </c>
      <c r="R10" s="30"/>
      <c r="S10" s="30" t="s">
        <v>86</v>
      </c>
      <c r="T10" s="30"/>
    </row>
    <row r="11" spans="1:20" ht="33">
      <c r="A11" s="86">
        <v>7</v>
      </c>
      <c r="B11" s="46" t="s">
        <v>60</v>
      </c>
      <c r="C11" s="30" t="s">
        <v>168</v>
      </c>
      <c r="D11" s="30" t="s">
        <v>187</v>
      </c>
      <c r="E11" s="30"/>
      <c r="F11" s="30" t="s">
        <v>766</v>
      </c>
      <c r="G11" s="30"/>
      <c r="H11" s="30"/>
      <c r="I11" s="30">
        <v>68</v>
      </c>
      <c r="J11" s="30" t="s">
        <v>181</v>
      </c>
      <c r="K11" s="30" t="s">
        <v>804</v>
      </c>
      <c r="L11" s="30" t="s">
        <v>75</v>
      </c>
      <c r="M11" s="30" t="s">
        <v>75</v>
      </c>
      <c r="N11" s="30" t="s">
        <v>75</v>
      </c>
      <c r="O11" s="30" t="s">
        <v>75</v>
      </c>
      <c r="P11" s="48" t="s">
        <v>787</v>
      </c>
      <c r="Q11" s="30" t="s">
        <v>82</v>
      </c>
      <c r="R11" s="30"/>
      <c r="S11" s="30" t="s">
        <v>86</v>
      </c>
      <c r="T11" s="30"/>
    </row>
    <row r="12" spans="1:20" ht="33">
      <c r="A12" s="86">
        <v>8</v>
      </c>
      <c r="B12" s="46" t="s">
        <v>60</v>
      </c>
      <c r="C12" s="30" t="s">
        <v>169</v>
      </c>
      <c r="D12" s="30" t="s">
        <v>187</v>
      </c>
      <c r="E12" s="30"/>
      <c r="F12" s="30" t="s">
        <v>766</v>
      </c>
      <c r="G12" s="30"/>
      <c r="H12" s="30"/>
      <c r="I12" s="30">
        <v>222</v>
      </c>
      <c r="J12" s="30" t="s">
        <v>182</v>
      </c>
      <c r="K12" s="30" t="s">
        <v>805</v>
      </c>
      <c r="L12" s="30" t="s">
        <v>75</v>
      </c>
      <c r="M12" s="30" t="s">
        <v>75</v>
      </c>
      <c r="N12" s="30" t="s">
        <v>75</v>
      </c>
      <c r="O12" s="30" t="s">
        <v>75</v>
      </c>
      <c r="P12" s="48" t="s">
        <v>787</v>
      </c>
      <c r="Q12" s="30" t="s">
        <v>82</v>
      </c>
      <c r="R12" s="30"/>
      <c r="S12" s="30" t="s">
        <v>86</v>
      </c>
      <c r="T12" s="30"/>
    </row>
    <row r="13" spans="1:20" ht="33">
      <c r="A13" s="86">
        <v>9</v>
      </c>
      <c r="B13" s="46" t="s">
        <v>60</v>
      </c>
      <c r="C13" s="30" t="s">
        <v>170</v>
      </c>
      <c r="D13" s="30" t="s">
        <v>187</v>
      </c>
      <c r="E13" s="30"/>
      <c r="F13" s="30" t="s">
        <v>766</v>
      </c>
      <c r="G13" s="30"/>
      <c r="H13" s="30"/>
      <c r="I13" s="30" t="s">
        <v>797</v>
      </c>
      <c r="J13" s="30" t="s">
        <v>183</v>
      </c>
      <c r="K13" s="30" t="s">
        <v>806</v>
      </c>
      <c r="L13" s="30" t="s">
        <v>75</v>
      </c>
      <c r="M13" s="30" t="s">
        <v>75</v>
      </c>
      <c r="N13" s="30" t="s">
        <v>75</v>
      </c>
      <c r="O13" s="30" t="s">
        <v>75</v>
      </c>
      <c r="P13" s="48" t="s">
        <v>783</v>
      </c>
      <c r="Q13" s="30" t="s">
        <v>83</v>
      </c>
      <c r="R13" s="30"/>
      <c r="S13" s="30" t="s">
        <v>86</v>
      </c>
      <c r="T13" s="30"/>
    </row>
    <row r="14" spans="1:20" ht="33">
      <c r="A14" s="86">
        <v>10</v>
      </c>
      <c r="B14" s="46" t="s">
        <v>60</v>
      </c>
      <c r="C14" s="30" t="s">
        <v>170</v>
      </c>
      <c r="D14" s="30" t="s">
        <v>187</v>
      </c>
      <c r="E14" s="30"/>
      <c r="F14" s="30" t="s">
        <v>766</v>
      </c>
      <c r="G14" s="30"/>
      <c r="H14" s="30"/>
      <c r="I14" s="30" t="s">
        <v>797</v>
      </c>
      <c r="J14" s="30" t="s">
        <v>183</v>
      </c>
      <c r="K14" s="30" t="s">
        <v>806</v>
      </c>
      <c r="L14" s="30" t="s">
        <v>75</v>
      </c>
      <c r="M14" s="30" t="s">
        <v>75</v>
      </c>
      <c r="N14" s="30" t="s">
        <v>75</v>
      </c>
      <c r="O14" s="30" t="s">
        <v>75</v>
      </c>
      <c r="P14" s="48" t="s">
        <v>782</v>
      </c>
      <c r="Q14" s="30" t="s">
        <v>84</v>
      </c>
      <c r="R14" s="30"/>
      <c r="S14" s="30" t="s">
        <v>86</v>
      </c>
      <c r="T14" s="30"/>
    </row>
    <row r="15" spans="1:20" ht="33">
      <c r="A15" s="86">
        <v>11</v>
      </c>
      <c r="B15" s="46" t="s">
        <v>60</v>
      </c>
      <c r="C15" s="30" t="s">
        <v>171</v>
      </c>
      <c r="D15" s="30" t="s">
        <v>187</v>
      </c>
      <c r="E15" s="30"/>
      <c r="F15" s="30" t="s">
        <v>766</v>
      </c>
      <c r="G15" s="30"/>
      <c r="H15" s="30"/>
      <c r="I15" s="30">
        <v>125</v>
      </c>
      <c r="J15" s="30" t="s">
        <v>183</v>
      </c>
      <c r="K15" s="30" t="s">
        <v>807</v>
      </c>
      <c r="L15" s="30" t="s">
        <v>75</v>
      </c>
      <c r="M15" s="30" t="s">
        <v>75</v>
      </c>
      <c r="N15" s="30" t="s">
        <v>75</v>
      </c>
      <c r="O15" s="30" t="s">
        <v>75</v>
      </c>
      <c r="P15" s="48" t="s">
        <v>781</v>
      </c>
      <c r="Q15" s="30" t="s">
        <v>85</v>
      </c>
      <c r="R15" s="30"/>
      <c r="S15" s="30" t="s">
        <v>86</v>
      </c>
      <c r="T15" s="30"/>
    </row>
    <row r="16" spans="1:20" ht="33">
      <c r="A16" s="86">
        <v>12</v>
      </c>
      <c r="B16" s="46" t="s">
        <v>60</v>
      </c>
      <c r="C16" s="30" t="s">
        <v>172</v>
      </c>
      <c r="D16" s="30" t="s">
        <v>187</v>
      </c>
      <c r="E16" s="30"/>
      <c r="F16" s="30" t="s">
        <v>766</v>
      </c>
      <c r="G16" s="30"/>
      <c r="H16" s="30"/>
      <c r="I16" s="30">
        <v>310</v>
      </c>
      <c r="J16" s="30" t="s">
        <v>184</v>
      </c>
      <c r="K16" s="30" t="s">
        <v>808</v>
      </c>
      <c r="L16" s="30" t="s">
        <v>75</v>
      </c>
      <c r="M16" s="30" t="s">
        <v>75</v>
      </c>
      <c r="N16" s="30" t="s">
        <v>75</v>
      </c>
      <c r="O16" s="30" t="s">
        <v>75</v>
      </c>
      <c r="P16" s="48" t="s">
        <v>781</v>
      </c>
      <c r="Q16" s="30" t="s">
        <v>85</v>
      </c>
      <c r="R16" s="30"/>
      <c r="S16" s="30" t="s">
        <v>86</v>
      </c>
      <c r="T16" s="30"/>
    </row>
    <row r="17" spans="1:20" ht="33">
      <c r="A17" s="86">
        <v>13</v>
      </c>
      <c r="B17" s="46" t="s">
        <v>60</v>
      </c>
      <c r="C17" s="30" t="s">
        <v>173</v>
      </c>
      <c r="D17" s="30" t="s">
        <v>187</v>
      </c>
      <c r="E17" s="30"/>
      <c r="F17" s="30" t="s">
        <v>766</v>
      </c>
      <c r="G17" s="30"/>
      <c r="H17" s="30"/>
      <c r="I17" s="30">
        <v>90</v>
      </c>
      <c r="J17" s="30" t="s">
        <v>185</v>
      </c>
      <c r="K17" s="30" t="s">
        <v>809</v>
      </c>
      <c r="L17" s="30" t="s">
        <v>75</v>
      </c>
      <c r="M17" s="30" t="s">
        <v>75</v>
      </c>
      <c r="N17" s="30" t="s">
        <v>75</v>
      </c>
      <c r="O17" s="30" t="s">
        <v>75</v>
      </c>
      <c r="P17" s="48" t="s">
        <v>780</v>
      </c>
      <c r="Q17" s="30" t="s">
        <v>80</v>
      </c>
      <c r="R17" s="30"/>
      <c r="S17" s="30" t="s">
        <v>86</v>
      </c>
      <c r="T17" s="30"/>
    </row>
    <row r="18" spans="1:20" ht="49.5">
      <c r="A18" s="86">
        <v>14</v>
      </c>
      <c r="B18" s="46" t="s">
        <v>60</v>
      </c>
      <c r="C18" s="30" t="s">
        <v>174</v>
      </c>
      <c r="D18" s="30" t="s">
        <v>187</v>
      </c>
      <c r="E18" s="30"/>
      <c r="F18" s="30" t="s">
        <v>766</v>
      </c>
      <c r="G18" s="30"/>
      <c r="H18" s="30"/>
      <c r="I18" s="30">
        <v>90</v>
      </c>
      <c r="J18" s="30" t="s">
        <v>186</v>
      </c>
      <c r="K18" s="30" t="s">
        <v>810</v>
      </c>
      <c r="L18" s="30" t="s">
        <v>75</v>
      </c>
      <c r="M18" s="30" t="s">
        <v>75</v>
      </c>
      <c r="N18" s="30" t="s">
        <v>75</v>
      </c>
      <c r="O18" s="30" t="s">
        <v>75</v>
      </c>
      <c r="P18" s="48" t="s">
        <v>780</v>
      </c>
      <c r="Q18" s="30" t="s">
        <v>80</v>
      </c>
      <c r="R18" s="30"/>
      <c r="S18" s="30" t="s">
        <v>86</v>
      </c>
      <c r="T18" s="30"/>
    </row>
    <row r="19" spans="1:20" ht="33">
      <c r="A19" s="86">
        <v>15</v>
      </c>
      <c r="B19" s="46" t="s">
        <v>60</v>
      </c>
      <c r="C19" s="30" t="s">
        <v>811</v>
      </c>
      <c r="D19" s="30" t="s">
        <v>187</v>
      </c>
      <c r="E19" s="30"/>
      <c r="F19" s="30" t="s">
        <v>766</v>
      </c>
      <c r="G19" s="30"/>
      <c r="H19" s="30"/>
      <c r="I19" s="30"/>
      <c r="J19" s="30"/>
      <c r="K19" s="30"/>
      <c r="L19" s="30" t="s">
        <v>75</v>
      </c>
      <c r="M19" s="30" t="s">
        <v>75</v>
      </c>
      <c r="N19" s="30" t="s">
        <v>75</v>
      </c>
      <c r="O19" s="30" t="s">
        <v>75</v>
      </c>
      <c r="P19" s="48" t="s">
        <v>779</v>
      </c>
      <c r="Q19" s="30" t="s">
        <v>81</v>
      </c>
      <c r="R19" s="30"/>
      <c r="S19" s="30" t="s">
        <v>86</v>
      </c>
      <c r="T19" s="30"/>
    </row>
    <row r="20" spans="1:20" ht="33">
      <c r="A20" s="86">
        <v>16</v>
      </c>
      <c r="B20" s="46" t="s">
        <v>60</v>
      </c>
      <c r="C20" s="30" t="s">
        <v>811</v>
      </c>
      <c r="D20" s="30" t="s">
        <v>187</v>
      </c>
      <c r="E20" s="30"/>
      <c r="F20" s="30" t="s">
        <v>766</v>
      </c>
      <c r="G20" s="30"/>
      <c r="H20" s="30"/>
      <c r="I20" s="30"/>
      <c r="J20" s="30"/>
      <c r="K20" s="30" t="s">
        <v>812</v>
      </c>
      <c r="L20" s="30" t="s">
        <v>75</v>
      </c>
      <c r="M20" s="30" t="s">
        <v>75</v>
      </c>
      <c r="N20" s="30" t="s">
        <v>75</v>
      </c>
      <c r="O20" s="30" t="s">
        <v>75</v>
      </c>
      <c r="P20" s="48" t="s">
        <v>778</v>
      </c>
      <c r="Q20" s="30" t="s">
        <v>82</v>
      </c>
      <c r="R20" s="30"/>
      <c r="S20" s="30" t="s">
        <v>86</v>
      </c>
      <c r="T20" s="30"/>
    </row>
    <row r="21" spans="1:20" ht="33">
      <c r="A21" s="86">
        <v>17</v>
      </c>
      <c r="B21" s="46" t="s">
        <v>60</v>
      </c>
      <c r="C21" s="30" t="s">
        <v>791</v>
      </c>
      <c r="D21" s="30" t="s">
        <v>796</v>
      </c>
      <c r="E21" s="30"/>
      <c r="F21" s="30" t="s">
        <v>766</v>
      </c>
      <c r="G21" s="30"/>
      <c r="H21" s="30"/>
      <c r="I21" s="30"/>
      <c r="J21" s="30">
        <v>8471837118</v>
      </c>
      <c r="K21" s="30" t="s">
        <v>790</v>
      </c>
      <c r="L21" s="30" t="s">
        <v>75</v>
      </c>
      <c r="M21" s="30" t="s">
        <v>75</v>
      </c>
      <c r="N21" s="30" t="s">
        <v>75</v>
      </c>
      <c r="O21" s="30" t="s">
        <v>75</v>
      </c>
      <c r="P21" s="48" t="s">
        <v>767</v>
      </c>
      <c r="Q21" s="30" t="s">
        <v>83</v>
      </c>
      <c r="R21" s="30"/>
      <c r="S21" s="30" t="s">
        <v>86</v>
      </c>
      <c r="T21" s="30"/>
    </row>
    <row r="22" spans="1:20">
      <c r="A22" s="86">
        <v>18</v>
      </c>
      <c r="B22" s="46" t="s">
        <v>60</v>
      </c>
      <c r="C22" s="30" t="s">
        <v>792</v>
      </c>
      <c r="D22" s="30" t="s">
        <v>796</v>
      </c>
      <c r="E22" s="30"/>
      <c r="F22" s="30" t="s">
        <v>766</v>
      </c>
      <c r="G22" s="30"/>
      <c r="H22" s="30"/>
      <c r="I22" s="30"/>
      <c r="J22" s="30"/>
      <c r="K22" s="30" t="s">
        <v>795</v>
      </c>
      <c r="L22" s="30" t="s">
        <v>75</v>
      </c>
      <c r="M22" s="30" t="s">
        <v>75</v>
      </c>
      <c r="N22" s="30" t="s">
        <v>75</v>
      </c>
      <c r="O22" s="30" t="s">
        <v>75</v>
      </c>
      <c r="P22" s="48" t="s">
        <v>767</v>
      </c>
      <c r="Q22" s="30" t="s">
        <v>83</v>
      </c>
      <c r="R22" s="30"/>
      <c r="S22" s="30" t="s">
        <v>86</v>
      </c>
      <c r="T22" s="30"/>
    </row>
    <row r="23" spans="1:20">
      <c r="A23" s="86">
        <v>19</v>
      </c>
      <c r="B23" s="46" t="s">
        <v>60</v>
      </c>
      <c r="C23" s="30" t="s">
        <v>793</v>
      </c>
      <c r="D23" s="30" t="s">
        <v>796</v>
      </c>
      <c r="E23" s="30"/>
      <c r="F23" s="30" t="s">
        <v>766</v>
      </c>
      <c r="G23" s="30"/>
      <c r="H23" s="30"/>
      <c r="I23" s="30"/>
      <c r="J23" s="30"/>
      <c r="K23" s="30" t="s">
        <v>794</v>
      </c>
      <c r="L23" s="30" t="s">
        <v>75</v>
      </c>
      <c r="M23" s="30" t="s">
        <v>75</v>
      </c>
      <c r="N23" s="30" t="s">
        <v>75</v>
      </c>
      <c r="O23" s="30" t="s">
        <v>75</v>
      </c>
      <c r="P23" s="48" t="s">
        <v>767</v>
      </c>
      <c r="Q23" s="30" t="s">
        <v>83</v>
      </c>
      <c r="R23" s="30"/>
      <c r="S23" s="30" t="s">
        <v>86</v>
      </c>
      <c r="T23" s="30"/>
    </row>
    <row r="24" spans="1:20">
      <c r="A24" s="86">
        <v>20</v>
      </c>
      <c r="B24" s="46" t="s">
        <v>60</v>
      </c>
      <c r="C24" s="30" t="s">
        <v>813</v>
      </c>
      <c r="D24" s="30" t="s">
        <v>796</v>
      </c>
      <c r="E24" s="30"/>
      <c r="F24" s="30" t="s">
        <v>766</v>
      </c>
      <c r="G24" s="30"/>
      <c r="H24" s="30"/>
      <c r="I24" s="30"/>
      <c r="J24" s="30">
        <v>9954328927</v>
      </c>
      <c r="K24" s="30" t="s">
        <v>789</v>
      </c>
      <c r="L24" s="30" t="s">
        <v>75</v>
      </c>
      <c r="M24" s="30" t="s">
        <v>75</v>
      </c>
      <c r="N24" s="30" t="s">
        <v>75</v>
      </c>
      <c r="O24" s="30" t="s">
        <v>75</v>
      </c>
      <c r="P24" s="48" t="s">
        <v>769</v>
      </c>
      <c r="Q24" s="30" t="s">
        <v>84</v>
      </c>
      <c r="R24" s="30"/>
      <c r="S24" s="30" t="s">
        <v>86</v>
      </c>
      <c r="T24" s="30"/>
    </row>
    <row r="25" spans="1:20">
      <c r="A25" s="86">
        <v>21</v>
      </c>
      <c r="B25" s="46" t="s">
        <v>60</v>
      </c>
      <c r="C25" s="30" t="s">
        <v>814</v>
      </c>
      <c r="D25" s="30" t="s">
        <v>796</v>
      </c>
      <c r="E25" s="51"/>
      <c r="F25" s="30" t="s">
        <v>766</v>
      </c>
      <c r="G25" s="47"/>
      <c r="H25" s="51"/>
      <c r="I25" s="46"/>
      <c r="J25" s="52"/>
      <c r="K25" s="30" t="s">
        <v>815</v>
      </c>
      <c r="L25" s="30" t="s">
        <v>75</v>
      </c>
      <c r="M25" s="30" t="s">
        <v>75</v>
      </c>
      <c r="N25" s="30" t="s">
        <v>75</v>
      </c>
      <c r="O25" s="30" t="s">
        <v>75</v>
      </c>
      <c r="P25" s="48" t="s">
        <v>769</v>
      </c>
      <c r="Q25" s="30" t="s">
        <v>84</v>
      </c>
      <c r="R25" s="30"/>
      <c r="S25" s="30" t="s">
        <v>86</v>
      </c>
      <c r="T25" s="30"/>
    </row>
    <row r="26" spans="1:20">
      <c r="A26" s="86">
        <v>22</v>
      </c>
      <c r="B26" s="46" t="s">
        <v>60</v>
      </c>
      <c r="C26" s="30" t="s">
        <v>819</v>
      </c>
      <c r="D26" s="30" t="s">
        <v>796</v>
      </c>
      <c r="E26" s="49"/>
      <c r="F26" s="30" t="s">
        <v>766</v>
      </c>
      <c r="G26" s="47"/>
      <c r="H26" s="49"/>
      <c r="I26" s="46">
        <v>103</v>
      </c>
      <c r="J26" s="50">
        <v>8486650620</v>
      </c>
      <c r="K26" s="30" t="s">
        <v>847</v>
      </c>
      <c r="L26" s="30" t="s">
        <v>75</v>
      </c>
      <c r="M26" s="30" t="s">
        <v>75</v>
      </c>
      <c r="N26" s="30" t="s">
        <v>75</v>
      </c>
      <c r="O26" s="30" t="s">
        <v>75</v>
      </c>
      <c r="P26" s="48" t="s">
        <v>770</v>
      </c>
      <c r="Q26" s="30" t="s">
        <v>85</v>
      </c>
      <c r="R26" s="30"/>
      <c r="S26" s="30" t="s">
        <v>86</v>
      </c>
      <c r="T26" s="30"/>
    </row>
    <row r="27" spans="1:20">
      <c r="A27" s="86">
        <v>23</v>
      </c>
      <c r="B27" s="46" t="s">
        <v>60</v>
      </c>
      <c r="C27" s="30" t="s">
        <v>820</v>
      </c>
      <c r="D27" s="30" t="s">
        <v>796</v>
      </c>
      <c r="E27" s="49"/>
      <c r="F27" s="30" t="s">
        <v>766</v>
      </c>
      <c r="G27" s="47"/>
      <c r="H27" s="49"/>
      <c r="I27" s="46">
        <v>65</v>
      </c>
      <c r="J27" s="50">
        <v>9706514818</v>
      </c>
      <c r="K27" s="30" t="s">
        <v>848</v>
      </c>
      <c r="L27" s="30" t="s">
        <v>75</v>
      </c>
      <c r="M27" s="30" t="s">
        <v>75</v>
      </c>
      <c r="N27" s="30" t="s">
        <v>75</v>
      </c>
      <c r="O27" s="30" t="s">
        <v>75</v>
      </c>
      <c r="P27" s="48" t="s">
        <v>770</v>
      </c>
      <c r="Q27" s="30" t="s">
        <v>85</v>
      </c>
      <c r="R27" s="30"/>
      <c r="S27" s="30" t="s">
        <v>86</v>
      </c>
      <c r="T27" s="30"/>
    </row>
    <row r="28" spans="1:20">
      <c r="A28" s="86">
        <v>24</v>
      </c>
      <c r="B28" s="46" t="s">
        <v>60</v>
      </c>
      <c r="C28" s="30" t="s">
        <v>821</v>
      </c>
      <c r="D28" s="30" t="s">
        <v>796</v>
      </c>
      <c r="E28" s="49"/>
      <c r="F28" s="30" t="s">
        <v>766</v>
      </c>
      <c r="G28" s="30"/>
      <c r="H28" s="49"/>
      <c r="I28" s="46">
        <v>72</v>
      </c>
      <c r="J28" s="50">
        <v>8876278773</v>
      </c>
      <c r="K28" s="30" t="s">
        <v>849</v>
      </c>
      <c r="L28" s="30" t="s">
        <v>75</v>
      </c>
      <c r="M28" s="30" t="s">
        <v>75</v>
      </c>
      <c r="N28" s="30" t="s">
        <v>75</v>
      </c>
      <c r="O28" s="30" t="s">
        <v>75</v>
      </c>
      <c r="P28" s="48" t="s">
        <v>771</v>
      </c>
      <c r="Q28" s="30" t="s">
        <v>80</v>
      </c>
      <c r="R28" s="30"/>
      <c r="S28" s="30" t="s">
        <v>86</v>
      </c>
      <c r="T28" s="30"/>
    </row>
    <row r="29" spans="1:20">
      <c r="A29" s="86">
        <v>25</v>
      </c>
      <c r="B29" s="46" t="s">
        <v>60</v>
      </c>
      <c r="C29" s="30" t="s">
        <v>822</v>
      </c>
      <c r="D29" s="30" t="s">
        <v>796</v>
      </c>
      <c r="E29" s="47"/>
      <c r="F29" s="30" t="s">
        <v>766</v>
      </c>
      <c r="G29" s="47"/>
      <c r="H29" s="47"/>
      <c r="I29" s="46">
        <v>48</v>
      </c>
      <c r="J29" s="30">
        <v>9957387459</v>
      </c>
      <c r="K29" s="30" t="s">
        <v>850</v>
      </c>
      <c r="L29" s="30" t="s">
        <v>75</v>
      </c>
      <c r="M29" s="30" t="s">
        <v>75</v>
      </c>
      <c r="N29" s="30" t="s">
        <v>75</v>
      </c>
      <c r="O29" s="30" t="s">
        <v>75</v>
      </c>
      <c r="P29" s="48" t="s">
        <v>771</v>
      </c>
      <c r="Q29" s="30" t="s">
        <v>80</v>
      </c>
      <c r="R29" s="30"/>
      <c r="S29" s="30" t="s">
        <v>86</v>
      </c>
      <c r="T29" s="30"/>
    </row>
    <row r="30" spans="1:20">
      <c r="A30" s="86">
        <v>26</v>
      </c>
      <c r="B30" s="46" t="s">
        <v>60</v>
      </c>
      <c r="C30" s="30" t="s">
        <v>823</v>
      </c>
      <c r="D30" s="30" t="s">
        <v>796</v>
      </c>
      <c r="E30" s="47"/>
      <c r="F30" s="30" t="s">
        <v>766</v>
      </c>
      <c r="G30" s="47"/>
      <c r="H30" s="47"/>
      <c r="I30" s="46">
        <v>66</v>
      </c>
      <c r="J30" s="30">
        <v>9954636476</v>
      </c>
      <c r="K30" s="30" t="s">
        <v>851</v>
      </c>
      <c r="L30" s="30" t="s">
        <v>75</v>
      </c>
      <c r="M30" s="30" t="s">
        <v>75</v>
      </c>
      <c r="N30" s="30" t="s">
        <v>75</v>
      </c>
      <c r="O30" s="30" t="s">
        <v>75</v>
      </c>
      <c r="P30" s="48" t="s">
        <v>772</v>
      </c>
      <c r="Q30" s="30" t="s">
        <v>81</v>
      </c>
      <c r="R30" s="30"/>
      <c r="S30" s="30" t="s">
        <v>86</v>
      </c>
      <c r="T30" s="30"/>
    </row>
    <row r="31" spans="1:20" ht="33">
      <c r="A31" s="86">
        <v>27</v>
      </c>
      <c r="B31" s="46" t="s">
        <v>60</v>
      </c>
      <c r="C31" s="30" t="s">
        <v>824</v>
      </c>
      <c r="D31" s="30" t="s">
        <v>796</v>
      </c>
      <c r="E31" s="49"/>
      <c r="F31" s="30" t="s">
        <v>766</v>
      </c>
      <c r="G31" s="47"/>
      <c r="H31" s="49"/>
      <c r="I31" s="46">
        <v>53</v>
      </c>
      <c r="J31" s="50">
        <v>9957007008</v>
      </c>
      <c r="K31" s="30" t="s">
        <v>852</v>
      </c>
      <c r="L31" s="30" t="s">
        <v>75</v>
      </c>
      <c r="M31" s="30" t="s">
        <v>75</v>
      </c>
      <c r="N31" s="30" t="s">
        <v>75</v>
      </c>
      <c r="O31" s="30" t="s">
        <v>75</v>
      </c>
      <c r="P31" s="48" t="s">
        <v>772</v>
      </c>
      <c r="Q31" s="30" t="s">
        <v>81</v>
      </c>
      <c r="R31" s="30"/>
      <c r="S31" s="30" t="s">
        <v>86</v>
      </c>
      <c r="T31" s="30"/>
    </row>
    <row r="32" spans="1:20">
      <c r="A32" s="86">
        <v>28</v>
      </c>
      <c r="B32" s="46" t="s">
        <v>60</v>
      </c>
      <c r="C32" s="30" t="s">
        <v>825</v>
      </c>
      <c r="D32" s="30" t="s">
        <v>796</v>
      </c>
      <c r="E32" s="49"/>
      <c r="F32" s="30" t="s">
        <v>766</v>
      </c>
      <c r="G32" s="47"/>
      <c r="H32" s="49"/>
      <c r="I32" s="46">
        <v>57</v>
      </c>
      <c r="J32" s="50">
        <v>9577839650</v>
      </c>
      <c r="K32" s="30" t="s">
        <v>853</v>
      </c>
      <c r="L32" s="30" t="s">
        <v>75</v>
      </c>
      <c r="M32" s="30" t="s">
        <v>75</v>
      </c>
      <c r="N32" s="30" t="s">
        <v>75</v>
      </c>
      <c r="O32" s="30" t="s">
        <v>75</v>
      </c>
      <c r="P32" s="48" t="s">
        <v>773</v>
      </c>
      <c r="Q32" s="30" t="s">
        <v>82</v>
      </c>
      <c r="R32" s="30"/>
      <c r="S32" s="30" t="s">
        <v>86</v>
      </c>
      <c r="T32" s="30"/>
    </row>
    <row r="33" spans="1:20" ht="33">
      <c r="A33" s="86">
        <v>29</v>
      </c>
      <c r="B33" s="46" t="s">
        <v>60</v>
      </c>
      <c r="C33" s="30" t="s">
        <v>826</v>
      </c>
      <c r="D33" s="30" t="s">
        <v>796</v>
      </c>
      <c r="E33" s="49"/>
      <c r="F33" s="30" t="s">
        <v>766</v>
      </c>
      <c r="G33" s="47"/>
      <c r="H33" s="49"/>
      <c r="I33" s="46">
        <v>135</v>
      </c>
      <c r="J33" s="50">
        <v>9613237133</v>
      </c>
      <c r="K33" s="30" t="s">
        <v>854</v>
      </c>
      <c r="L33" s="30" t="s">
        <v>75</v>
      </c>
      <c r="M33" s="30" t="s">
        <v>75</v>
      </c>
      <c r="N33" s="30" t="s">
        <v>75</v>
      </c>
      <c r="O33" s="30" t="s">
        <v>75</v>
      </c>
      <c r="P33" s="48" t="s">
        <v>773</v>
      </c>
      <c r="Q33" s="30" t="s">
        <v>82</v>
      </c>
      <c r="R33" s="30"/>
      <c r="S33" s="30" t="s">
        <v>86</v>
      </c>
      <c r="T33" s="30"/>
    </row>
    <row r="34" spans="1:20" ht="33">
      <c r="A34" s="86">
        <v>30</v>
      </c>
      <c r="B34" s="46" t="s">
        <v>60</v>
      </c>
      <c r="C34" s="30" t="s">
        <v>827</v>
      </c>
      <c r="D34" s="30" t="s">
        <v>796</v>
      </c>
      <c r="E34" s="49"/>
      <c r="F34" s="30" t="s">
        <v>766</v>
      </c>
      <c r="G34" s="47"/>
      <c r="H34" s="49"/>
      <c r="I34" s="46">
        <v>89</v>
      </c>
      <c r="J34" s="87">
        <v>9957560471</v>
      </c>
      <c r="K34" s="30" t="s">
        <v>855</v>
      </c>
      <c r="L34" s="30" t="s">
        <v>75</v>
      </c>
      <c r="M34" s="30" t="s">
        <v>75</v>
      </c>
      <c r="N34" s="30" t="s">
        <v>75</v>
      </c>
      <c r="O34" s="30" t="s">
        <v>75</v>
      </c>
      <c r="P34" s="48" t="s">
        <v>773</v>
      </c>
      <c r="Q34" s="30" t="s">
        <v>82</v>
      </c>
      <c r="R34" s="30"/>
      <c r="S34" s="30" t="s">
        <v>86</v>
      </c>
      <c r="T34" s="30"/>
    </row>
    <row r="35" spans="1:20">
      <c r="A35" s="86">
        <v>31</v>
      </c>
      <c r="B35" s="46" t="s">
        <v>60</v>
      </c>
      <c r="C35" s="30" t="s">
        <v>828</v>
      </c>
      <c r="D35" s="30" t="s">
        <v>796</v>
      </c>
      <c r="E35" s="49"/>
      <c r="F35" s="30" t="s">
        <v>766</v>
      </c>
      <c r="G35" s="47"/>
      <c r="H35" s="49"/>
      <c r="I35" s="46">
        <v>55</v>
      </c>
      <c r="J35" s="87">
        <v>9132700204</v>
      </c>
      <c r="K35" s="30" t="s">
        <v>856</v>
      </c>
      <c r="L35" s="30" t="s">
        <v>75</v>
      </c>
      <c r="M35" s="30" t="s">
        <v>75</v>
      </c>
      <c r="N35" s="30" t="s">
        <v>75</v>
      </c>
      <c r="O35" s="30" t="s">
        <v>75</v>
      </c>
      <c r="P35" s="48" t="s">
        <v>774</v>
      </c>
      <c r="Q35" s="30" t="s">
        <v>83</v>
      </c>
      <c r="R35" s="30"/>
      <c r="S35" s="30" t="s">
        <v>86</v>
      </c>
      <c r="T35" s="30"/>
    </row>
    <row r="36" spans="1:20">
      <c r="A36" s="86">
        <v>32</v>
      </c>
      <c r="B36" s="46" t="s">
        <v>60</v>
      </c>
      <c r="C36" s="30" t="s">
        <v>829</v>
      </c>
      <c r="D36" s="30" t="s">
        <v>796</v>
      </c>
      <c r="E36" s="49"/>
      <c r="F36" s="30" t="s">
        <v>766</v>
      </c>
      <c r="G36" s="49"/>
      <c r="H36" s="49"/>
      <c r="I36" s="46">
        <v>73</v>
      </c>
      <c r="J36" s="87">
        <v>9957560503</v>
      </c>
      <c r="K36" s="30" t="s">
        <v>857</v>
      </c>
      <c r="L36" s="30" t="s">
        <v>75</v>
      </c>
      <c r="M36" s="30" t="s">
        <v>75</v>
      </c>
      <c r="N36" s="30" t="s">
        <v>75</v>
      </c>
      <c r="O36" s="30" t="s">
        <v>75</v>
      </c>
      <c r="P36" s="48" t="s">
        <v>774</v>
      </c>
      <c r="Q36" s="30" t="s">
        <v>83</v>
      </c>
      <c r="R36" s="30"/>
      <c r="S36" s="30" t="s">
        <v>86</v>
      </c>
      <c r="T36" s="30"/>
    </row>
    <row r="37" spans="1:20">
      <c r="A37" s="86">
        <v>33</v>
      </c>
      <c r="B37" s="46" t="s">
        <v>60</v>
      </c>
      <c r="C37" s="30" t="s">
        <v>830</v>
      </c>
      <c r="D37" s="30" t="s">
        <v>796</v>
      </c>
      <c r="E37" s="49"/>
      <c r="F37" s="30" t="s">
        <v>766</v>
      </c>
      <c r="G37" s="49"/>
      <c r="H37" s="49"/>
      <c r="I37" s="46">
        <v>73</v>
      </c>
      <c r="J37" s="87">
        <v>9859062096</v>
      </c>
      <c r="K37" s="30" t="s">
        <v>858</v>
      </c>
      <c r="L37" s="30" t="s">
        <v>75</v>
      </c>
      <c r="M37" s="30" t="s">
        <v>75</v>
      </c>
      <c r="N37" s="30" t="s">
        <v>75</v>
      </c>
      <c r="O37" s="30" t="s">
        <v>75</v>
      </c>
      <c r="P37" s="48" t="s">
        <v>774</v>
      </c>
      <c r="Q37" s="30" t="s">
        <v>83</v>
      </c>
      <c r="R37" s="30"/>
      <c r="S37" s="30" t="s">
        <v>86</v>
      </c>
      <c r="T37" s="30"/>
    </row>
    <row r="38" spans="1:20">
      <c r="A38" s="86">
        <v>34</v>
      </c>
      <c r="B38" s="46" t="s">
        <v>60</v>
      </c>
      <c r="C38" s="30" t="s">
        <v>831</v>
      </c>
      <c r="D38" s="30" t="s">
        <v>796</v>
      </c>
      <c r="E38" s="49"/>
      <c r="F38" s="30" t="s">
        <v>766</v>
      </c>
      <c r="G38" s="47"/>
      <c r="H38" s="49"/>
      <c r="I38" s="46">
        <v>84</v>
      </c>
      <c r="J38" s="50">
        <v>8133918441</v>
      </c>
      <c r="K38" s="30" t="s">
        <v>859</v>
      </c>
      <c r="L38" s="30" t="s">
        <v>75</v>
      </c>
      <c r="M38" s="30" t="s">
        <v>75</v>
      </c>
      <c r="N38" s="30" t="s">
        <v>75</v>
      </c>
      <c r="O38" s="30" t="s">
        <v>75</v>
      </c>
      <c r="P38" s="48" t="s">
        <v>775</v>
      </c>
      <c r="Q38" s="30" t="s">
        <v>84</v>
      </c>
      <c r="R38" s="30"/>
      <c r="S38" s="30" t="s">
        <v>86</v>
      </c>
      <c r="T38" s="30"/>
    </row>
    <row r="39" spans="1:20">
      <c r="A39" s="86">
        <v>35</v>
      </c>
      <c r="B39" s="46" t="s">
        <v>60</v>
      </c>
      <c r="C39" s="30" t="s">
        <v>832</v>
      </c>
      <c r="D39" s="30" t="s">
        <v>796</v>
      </c>
      <c r="E39" s="49"/>
      <c r="F39" s="30" t="s">
        <v>766</v>
      </c>
      <c r="G39" s="47"/>
      <c r="H39" s="49"/>
      <c r="I39" s="46">
        <v>64</v>
      </c>
      <c r="J39" s="50">
        <v>8486441603</v>
      </c>
      <c r="K39" s="30" t="s">
        <v>860</v>
      </c>
      <c r="L39" s="30" t="s">
        <v>75</v>
      </c>
      <c r="M39" s="30" t="s">
        <v>75</v>
      </c>
      <c r="N39" s="30" t="s">
        <v>75</v>
      </c>
      <c r="O39" s="30" t="s">
        <v>75</v>
      </c>
      <c r="P39" s="48" t="s">
        <v>775</v>
      </c>
      <c r="Q39" s="30" t="s">
        <v>84</v>
      </c>
      <c r="R39" s="30"/>
      <c r="S39" s="30" t="s">
        <v>86</v>
      </c>
      <c r="T39" s="30"/>
    </row>
    <row r="40" spans="1:20">
      <c r="A40" s="86">
        <v>36</v>
      </c>
      <c r="B40" s="46" t="s">
        <v>60</v>
      </c>
      <c r="C40" s="30" t="s">
        <v>833</v>
      </c>
      <c r="D40" s="30" t="s">
        <v>796</v>
      </c>
      <c r="E40" s="49"/>
      <c r="F40" s="30" t="s">
        <v>766</v>
      </c>
      <c r="G40" s="47"/>
      <c r="H40" s="49"/>
      <c r="I40" s="46">
        <v>88</v>
      </c>
      <c r="J40" s="50">
        <v>8011134476</v>
      </c>
      <c r="K40" s="30" t="s">
        <v>861</v>
      </c>
      <c r="L40" s="30" t="s">
        <v>75</v>
      </c>
      <c r="M40" s="30" t="s">
        <v>75</v>
      </c>
      <c r="N40" s="30" t="s">
        <v>75</v>
      </c>
      <c r="O40" s="30" t="s">
        <v>75</v>
      </c>
      <c r="P40" s="48" t="s">
        <v>775</v>
      </c>
      <c r="Q40" s="30" t="s">
        <v>84</v>
      </c>
      <c r="R40" s="30"/>
      <c r="S40" s="30" t="s">
        <v>86</v>
      </c>
      <c r="T40" s="30"/>
    </row>
    <row r="41" spans="1:20">
      <c r="A41" s="86">
        <v>37</v>
      </c>
      <c r="B41" s="46" t="s">
        <v>60</v>
      </c>
      <c r="C41" s="30" t="s">
        <v>834</v>
      </c>
      <c r="D41" s="30" t="s">
        <v>796</v>
      </c>
      <c r="E41" s="49"/>
      <c r="F41" s="30" t="s">
        <v>766</v>
      </c>
      <c r="G41" s="47"/>
      <c r="H41" s="49"/>
      <c r="I41" s="46">
        <v>64</v>
      </c>
      <c r="J41" s="87">
        <v>9954328927</v>
      </c>
      <c r="K41" s="30" t="s">
        <v>862</v>
      </c>
      <c r="L41" s="30" t="s">
        <v>75</v>
      </c>
      <c r="M41" s="30" t="s">
        <v>75</v>
      </c>
      <c r="N41" s="30" t="s">
        <v>75</v>
      </c>
      <c r="O41" s="30" t="s">
        <v>75</v>
      </c>
      <c r="P41" s="48" t="s">
        <v>776</v>
      </c>
      <c r="Q41" s="30" t="s">
        <v>85</v>
      </c>
      <c r="R41" s="30"/>
      <c r="S41" s="30" t="s">
        <v>86</v>
      </c>
      <c r="T41" s="30"/>
    </row>
    <row r="42" spans="1:20">
      <c r="A42" s="86">
        <v>38</v>
      </c>
      <c r="B42" s="46" t="s">
        <v>60</v>
      </c>
      <c r="C42" s="30" t="s">
        <v>835</v>
      </c>
      <c r="D42" s="30" t="s">
        <v>796</v>
      </c>
      <c r="E42" s="49"/>
      <c r="F42" s="30" t="s">
        <v>766</v>
      </c>
      <c r="G42" s="47"/>
      <c r="H42" s="49"/>
      <c r="I42" s="46">
        <v>74</v>
      </c>
      <c r="J42" s="50">
        <v>9957228654</v>
      </c>
      <c r="K42" s="30" t="s">
        <v>863</v>
      </c>
      <c r="L42" s="30" t="s">
        <v>75</v>
      </c>
      <c r="M42" s="30" t="s">
        <v>75</v>
      </c>
      <c r="N42" s="30" t="s">
        <v>75</v>
      </c>
      <c r="O42" s="30" t="s">
        <v>75</v>
      </c>
      <c r="P42" s="48" t="s">
        <v>776</v>
      </c>
      <c r="Q42" s="30" t="s">
        <v>85</v>
      </c>
      <c r="R42" s="30"/>
      <c r="S42" s="30" t="s">
        <v>86</v>
      </c>
      <c r="T42" s="30"/>
    </row>
    <row r="43" spans="1:20" ht="33">
      <c r="A43" s="86">
        <v>39</v>
      </c>
      <c r="B43" s="46" t="s">
        <v>60</v>
      </c>
      <c r="C43" s="30" t="s">
        <v>836</v>
      </c>
      <c r="D43" s="30" t="s">
        <v>796</v>
      </c>
      <c r="E43" s="49"/>
      <c r="F43" s="30" t="s">
        <v>766</v>
      </c>
      <c r="G43" s="47"/>
      <c r="H43" s="49"/>
      <c r="I43" s="46">
        <v>51</v>
      </c>
      <c r="J43" s="87">
        <v>7086527779</v>
      </c>
      <c r="K43" s="30" t="s">
        <v>864</v>
      </c>
      <c r="L43" s="30" t="s">
        <v>75</v>
      </c>
      <c r="M43" s="30" t="s">
        <v>75</v>
      </c>
      <c r="N43" s="30" t="s">
        <v>75</v>
      </c>
      <c r="O43" s="30" t="s">
        <v>75</v>
      </c>
      <c r="P43" s="48" t="s">
        <v>776</v>
      </c>
      <c r="Q43" s="30" t="s">
        <v>85</v>
      </c>
      <c r="R43" s="30"/>
      <c r="S43" s="30" t="s">
        <v>86</v>
      </c>
      <c r="T43" s="30"/>
    </row>
    <row r="44" spans="1:20">
      <c r="A44" s="86">
        <v>40</v>
      </c>
      <c r="B44" s="46" t="s">
        <v>60</v>
      </c>
      <c r="C44" s="30" t="s">
        <v>837</v>
      </c>
      <c r="D44" s="30" t="s">
        <v>796</v>
      </c>
      <c r="E44" s="49"/>
      <c r="F44" s="30" t="s">
        <v>766</v>
      </c>
      <c r="G44" s="47"/>
      <c r="H44" s="49"/>
      <c r="I44" s="46">
        <v>48</v>
      </c>
      <c r="J44" s="50">
        <v>8011769491</v>
      </c>
      <c r="K44" s="30" t="s">
        <v>865</v>
      </c>
      <c r="L44" s="30" t="s">
        <v>75</v>
      </c>
      <c r="M44" s="30" t="s">
        <v>75</v>
      </c>
      <c r="N44" s="30" t="s">
        <v>75</v>
      </c>
      <c r="O44" s="30" t="s">
        <v>75</v>
      </c>
      <c r="P44" s="48" t="s">
        <v>777</v>
      </c>
      <c r="Q44" s="30" t="s">
        <v>81</v>
      </c>
      <c r="R44" s="30"/>
      <c r="S44" s="30" t="s">
        <v>86</v>
      </c>
      <c r="T44" s="30"/>
    </row>
    <row r="45" spans="1:20">
      <c r="A45" s="86">
        <v>41</v>
      </c>
      <c r="B45" s="46" t="s">
        <v>60</v>
      </c>
      <c r="C45" s="116" t="s">
        <v>838</v>
      </c>
      <c r="D45" s="30" t="s">
        <v>796</v>
      </c>
      <c r="E45" s="134"/>
      <c r="F45" s="30" t="s">
        <v>766</v>
      </c>
      <c r="G45" s="113"/>
      <c r="H45" s="112"/>
      <c r="I45" s="135">
        <v>64</v>
      </c>
      <c r="J45" s="136">
        <v>70358000226</v>
      </c>
      <c r="K45" s="136" t="s">
        <v>866</v>
      </c>
      <c r="L45" s="30" t="s">
        <v>75</v>
      </c>
      <c r="M45" s="30" t="s">
        <v>75</v>
      </c>
      <c r="N45" s="30" t="s">
        <v>75</v>
      </c>
      <c r="O45" s="30" t="s">
        <v>75</v>
      </c>
      <c r="P45" s="48" t="s">
        <v>777</v>
      </c>
      <c r="Q45" s="30" t="s">
        <v>81</v>
      </c>
      <c r="R45" s="30"/>
      <c r="S45" s="30" t="s">
        <v>86</v>
      </c>
      <c r="T45" s="30"/>
    </row>
    <row r="46" spans="1:20" ht="27">
      <c r="A46" s="86">
        <v>42</v>
      </c>
      <c r="B46" s="46" t="s">
        <v>60</v>
      </c>
      <c r="C46" s="116" t="s">
        <v>839</v>
      </c>
      <c r="D46" s="30" t="s">
        <v>796</v>
      </c>
      <c r="E46" s="134"/>
      <c r="F46" s="30" t="s">
        <v>766</v>
      </c>
      <c r="G46" s="113"/>
      <c r="H46" s="112"/>
      <c r="I46" s="135">
        <v>61</v>
      </c>
      <c r="J46" s="136">
        <v>7399339044</v>
      </c>
      <c r="K46" s="136" t="s">
        <v>867</v>
      </c>
      <c r="L46" s="30" t="s">
        <v>75</v>
      </c>
      <c r="M46" s="30" t="s">
        <v>75</v>
      </c>
      <c r="N46" s="30" t="s">
        <v>75</v>
      </c>
      <c r="O46" s="30" t="s">
        <v>75</v>
      </c>
      <c r="P46" s="48" t="s">
        <v>777</v>
      </c>
      <c r="Q46" s="30" t="s">
        <v>81</v>
      </c>
      <c r="R46" s="30"/>
      <c r="S46" s="30" t="s">
        <v>86</v>
      </c>
      <c r="T46" s="30"/>
    </row>
    <row r="47" spans="1:20">
      <c r="A47" s="86">
        <v>43</v>
      </c>
      <c r="B47" s="46" t="s">
        <v>60</v>
      </c>
      <c r="C47" s="112" t="s">
        <v>840</v>
      </c>
      <c r="D47" s="30" t="s">
        <v>796</v>
      </c>
      <c r="E47" s="134"/>
      <c r="F47" s="30" t="s">
        <v>766</v>
      </c>
      <c r="G47" s="113"/>
      <c r="H47" s="112"/>
      <c r="I47" s="135">
        <v>78</v>
      </c>
      <c r="J47" s="136">
        <v>7399293900</v>
      </c>
      <c r="K47" s="136" t="s">
        <v>868</v>
      </c>
      <c r="L47" s="30" t="s">
        <v>75</v>
      </c>
      <c r="M47" s="30" t="s">
        <v>75</v>
      </c>
      <c r="N47" s="30" t="s">
        <v>75</v>
      </c>
      <c r="O47" s="30" t="s">
        <v>75</v>
      </c>
      <c r="P47" s="48" t="s">
        <v>875</v>
      </c>
      <c r="Q47" s="30" t="s">
        <v>82</v>
      </c>
      <c r="R47" s="30"/>
      <c r="S47" s="30" t="s">
        <v>86</v>
      </c>
      <c r="T47" s="30"/>
    </row>
    <row r="48" spans="1:20">
      <c r="A48" s="86">
        <v>44</v>
      </c>
      <c r="B48" s="46" t="s">
        <v>60</v>
      </c>
      <c r="C48" s="137" t="s">
        <v>841</v>
      </c>
      <c r="D48" s="30" t="s">
        <v>796</v>
      </c>
      <c r="E48" s="138"/>
      <c r="F48" s="30" t="s">
        <v>766</v>
      </c>
      <c r="G48" s="139"/>
      <c r="H48" s="137"/>
      <c r="I48" s="140">
        <v>76</v>
      </c>
      <c r="J48" s="141">
        <v>9707693309</v>
      </c>
      <c r="K48" s="136" t="s">
        <v>869</v>
      </c>
      <c r="L48" s="30" t="s">
        <v>75</v>
      </c>
      <c r="M48" s="30" t="s">
        <v>75</v>
      </c>
      <c r="N48" s="30" t="s">
        <v>75</v>
      </c>
      <c r="O48" s="30" t="s">
        <v>75</v>
      </c>
      <c r="P48" s="48" t="s">
        <v>875</v>
      </c>
      <c r="Q48" s="30" t="s">
        <v>82</v>
      </c>
      <c r="R48" s="30"/>
      <c r="S48" s="30" t="s">
        <v>86</v>
      </c>
      <c r="T48" s="30"/>
    </row>
    <row r="49" spans="1:20">
      <c r="A49" s="86">
        <v>45</v>
      </c>
      <c r="B49" s="46" t="s">
        <v>60</v>
      </c>
      <c r="C49" s="137" t="s">
        <v>842</v>
      </c>
      <c r="D49" s="30" t="s">
        <v>796</v>
      </c>
      <c r="E49" s="138"/>
      <c r="F49" s="30" t="s">
        <v>766</v>
      </c>
      <c r="G49" s="139"/>
      <c r="H49" s="137"/>
      <c r="I49" s="140">
        <v>76</v>
      </c>
      <c r="J49" s="141">
        <v>9957675834</v>
      </c>
      <c r="K49" s="136" t="s">
        <v>870</v>
      </c>
      <c r="L49" s="30" t="s">
        <v>75</v>
      </c>
      <c r="M49" s="30" t="s">
        <v>75</v>
      </c>
      <c r="N49" s="30" t="s">
        <v>75</v>
      </c>
      <c r="O49" s="30" t="s">
        <v>75</v>
      </c>
      <c r="P49" s="48" t="s">
        <v>875</v>
      </c>
      <c r="Q49" s="30" t="s">
        <v>82</v>
      </c>
      <c r="R49" s="30"/>
      <c r="S49" s="30" t="s">
        <v>86</v>
      </c>
      <c r="T49" s="30"/>
    </row>
    <row r="50" spans="1:20">
      <c r="A50" s="86">
        <v>46</v>
      </c>
      <c r="B50" s="46" t="s">
        <v>60</v>
      </c>
      <c r="C50" s="143" t="s">
        <v>843</v>
      </c>
      <c r="D50" s="30" t="s">
        <v>796</v>
      </c>
      <c r="E50" s="144"/>
      <c r="F50" s="30" t="s">
        <v>766</v>
      </c>
      <c r="G50" s="145"/>
      <c r="H50" s="143"/>
      <c r="I50" s="146">
        <v>63</v>
      </c>
      <c r="J50" s="147">
        <v>8471837118</v>
      </c>
      <c r="K50" s="136" t="s">
        <v>871</v>
      </c>
      <c r="L50" s="30" t="s">
        <v>75</v>
      </c>
      <c r="M50" s="30" t="s">
        <v>75</v>
      </c>
      <c r="N50" s="30" t="s">
        <v>75</v>
      </c>
      <c r="O50" s="30" t="s">
        <v>75</v>
      </c>
      <c r="P50" s="48" t="s">
        <v>876</v>
      </c>
      <c r="Q50" s="30" t="s">
        <v>83</v>
      </c>
      <c r="R50" s="30"/>
      <c r="S50" s="30" t="s">
        <v>86</v>
      </c>
      <c r="T50" s="30"/>
    </row>
    <row r="51" spans="1:20">
      <c r="A51" s="86">
        <v>47</v>
      </c>
      <c r="B51" s="46" t="s">
        <v>60</v>
      </c>
      <c r="C51" s="143" t="s">
        <v>844</v>
      </c>
      <c r="D51" s="30" t="s">
        <v>796</v>
      </c>
      <c r="E51" s="144"/>
      <c r="F51" s="30" t="s">
        <v>766</v>
      </c>
      <c r="G51" s="145"/>
      <c r="H51" s="143"/>
      <c r="I51" s="146">
        <v>34</v>
      </c>
      <c r="J51" s="147">
        <v>8404046340</v>
      </c>
      <c r="K51" s="136" t="s">
        <v>872</v>
      </c>
      <c r="L51" s="30" t="s">
        <v>75</v>
      </c>
      <c r="M51" s="30" t="s">
        <v>75</v>
      </c>
      <c r="N51" s="30" t="s">
        <v>75</v>
      </c>
      <c r="O51" s="30" t="s">
        <v>75</v>
      </c>
      <c r="P51" s="48" t="s">
        <v>876</v>
      </c>
      <c r="Q51" s="30" t="s">
        <v>83</v>
      </c>
      <c r="R51" s="30"/>
      <c r="S51" s="30" t="s">
        <v>86</v>
      </c>
      <c r="T51" s="30"/>
    </row>
    <row r="52" spans="1:20">
      <c r="A52" s="86">
        <v>48</v>
      </c>
      <c r="B52" s="46" t="s">
        <v>60</v>
      </c>
      <c r="C52" s="143" t="s">
        <v>845</v>
      </c>
      <c r="D52" s="30" t="s">
        <v>796</v>
      </c>
      <c r="E52" s="144"/>
      <c r="F52" s="30" t="s">
        <v>766</v>
      </c>
      <c r="G52" s="145"/>
      <c r="H52" s="143"/>
      <c r="I52" s="146">
        <v>84</v>
      </c>
      <c r="J52" s="147">
        <v>8753880238</v>
      </c>
      <c r="K52" s="136" t="s">
        <v>873</v>
      </c>
      <c r="L52" s="30" t="s">
        <v>75</v>
      </c>
      <c r="M52" s="30" t="s">
        <v>75</v>
      </c>
      <c r="N52" s="30" t="s">
        <v>75</v>
      </c>
      <c r="O52" s="30" t="s">
        <v>75</v>
      </c>
      <c r="P52" s="48" t="s">
        <v>876</v>
      </c>
      <c r="Q52" s="30" t="s">
        <v>83</v>
      </c>
      <c r="R52" s="30"/>
      <c r="S52" s="30" t="s">
        <v>86</v>
      </c>
      <c r="T52" s="30"/>
    </row>
    <row r="53" spans="1:20">
      <c r="A53" s="86">
        <v>49</v>
      </c>
      <c r="B53" s="46" t="s">
        <v>60</v>
      </c>
      <c r="C53" s="149" t="s">
        <v>846</v>
      </c>
      <c r="D53" s="30" t="s">
        <v>796</v>
      </c>
      <c r="E53" s="150"/>
      <c r="F53" s="30" t="s">
        <v>766</v>
      </c>
      <c r="G53" s="150"/>
      <c r="H53" s="150"/>
      <c r="I53" s="151">
        <v>84</v>
      </c>
      <c r="J53" s="149">
        <v>9954329740</v>
      </c>
      <c r="K53" s="136" t="s">
        <v>874</v>
      </c>
      <c r="L53" s="30" t="s">
        <v>75</v>
      </c>
      <c r="M53" s="30" t="s">
        <v>75</v>
      </c>
      <c r="N53" s="30" t="s">
        <v>75</v>
      </c>
      <c r="O53" s="30" t="s">
        <v>75</v>
      </c>
      <c r="P53" s="48" t="s">
        <v>877</v>
      </c>
      <c r="Q53" s="30" t="s">
        <v>84</v>
      </c>
      <c r="R53" s="30"/>
      <c r="S53" s="30" t="s">
        <v>86</v>
      </c>
      <c r="T53" s="30"/>
    </row>
    <row r="54" spans="1:20">
      <c r="A54" s="86">
        <v>50</v>
      </c>
      <c r="B54" s="30"/>
      <c r="C54" s="30"/>
      <c r="D54" s="30"/>
      <c r="E54" s="30"/>
      <c r="F54" s="30" t="s">
        <v>766</v>
      </c>
      <c r="G54" s="30"/>
      <c r="H54" s="30"/>
      <c r="I54" s="30"/>
      <c r="J54" s="30"/>
      <c r="K54" s="30"/>
      <c r="L54" s="30" t="s">
        <v>75</v>
      </c>
      <c r="M54" s="30" t="s">
        <v>75</v>
      </c>
      <c r="N54" s="30" t="s">
        <v>75</v>
      </c>
      <c r="O54" s="30" t="s">
        <v>75</v>
      </c>
      <c r="P54" s="30"/>
      <c r="Q54" s="30"/>
      <c r="R54" s="30"/>
      <c r="S54" s="30" t="s">
        <v>86</v>
      </c>
      <c r="T54" s="30"/>
    </row>
    <row r="55" spans="1:20" ht="33">
      <c r="A55" s="86">
        <v>51</v>
      </c>
      <c r="B55" s="46" t="s">
        <v>59</v>
      </c>
      <c r="C55" s="30" t="s">
        <v>120</v>
      </c>
      <c r="D55" s="30" t="s">
        <v>27</v>
      </c>
      <c r="E55" s="51"/>
      <c r="F55" s="30" t="s">
        <v>157</v>
      </c>
      <c r="G55" s="47">
        <v>161</v>
      </c>
      <c r="H55" s="51">
        <v>100</v>
      </c>
      <c r="I55" s="46">
        <f t="shared" ref="I55:I74" si="0">+G55+H55</f>
        <v>261</v>
      </c>
      <c r="J55" s="52" t="s">
        <v>146</v>
      </c>
      <c r="K55" s="30" t="s">
        <v>94</v>
      </c>
      <c r="L55" s="30" t="s">
        <v>75</v>
      </c>
      <c r="M55" s="30" t="s">
        <v>75</v>
      </c>
      <c r="N55" s="30" t="s">
        <v>75</v>
      </c>
      <c r="O55" s="30" t="s">
        <v>75</v>
      </c>
      <c r="P55" s="48" t="s">
        <v>788</v>
      </c>
      <c r="Q55" s="30" t="s">
        <v>84</v>
      </c>
      <c r="R55" s="30"/>
      <c r="S55" s="30" t="s">
        <v>86</v>
      </c>
      <c r="T55" s="30"/>
    </row>
    <row r="56" spans="1:20">
      <c r="A56" s="86">
        <v>52</v>
      </c>
      <c r="B56" s="46" t="s">
        <v>59</v>
      </c>
      <c r="C56" s="30" t="s">
        <v>110</v>
      </c>
      <c r="D56" s="30" t="s">
        <v>27</v>
      </c>
      <c r="E56" s="49"/>
      <c r="F56" s="30" t="s">
        <v>157</v>
      </c>
      <c r="G56" s="47">
        <v>102</v>
      </c>
      <c r="H56" s="49">
        <v>110</v>
      </c>
      <c r="I56" s="46">
        <f t="shared" si="0"/>
        <v>212</v>
      </c>
      <c r="J56" s="50" t="s">
        <v>137</v>
      </c>
      <c r="K56" s="30" t="s">
        <v>94</v>
      </c>
      <c r="L56" s="30" t="s">
        <v>75</v>
      </c>
      <c r="M56" s="48" t="s">
        <v>75</v>
      </c>
      <c r="N56" s="30" t="s">
        <v>75</v>
      </c>
      <c r="O56" s="30" t="s">
        <v>75</v>
      </c>
      <c r="P56" s="48" t="s">
        <v>784</v>
      </c>
      <c r="Q56" s="30" t="s">
        <v>85</v>
      </c>
      <c r="R56" s="30"/>
      <c r="S56" s="30" t="s">
        <v>86</v>
      </c>
      <c r="T56" s="30"/>
    </row>
    <row r="57" spans="1:20" ht="33">
      <c r="A57" s="86">
        <v>53</v>
      </c>
      <c r="B57" s="46" t="s">
        <v>59</v>
      </c>
      <c r="C57" s="30" t="s">
        <v>116</v>
      </c>
      <c r="D57" s="30" t="s">
        <v>27</v>
      </c>
      <c r="E57" s="49"/>
      <c r="F57" s="30" t="s">
        <v>157</v>
      </c>
      <c r="G57" s="47">
        <v>150</v>
      </c>
      <c r="H57" s="49">
        <v>151</v>
      </c>
      <c r="I57" s="46">
        <f t="shared" si="0"/>
        <v>301</v>
      </c>
      <c r="J57" s="50" t="s">
        <v>143</v>
      </c>
      <c r="K57" s="30" t="s">
        <v>94</v>
      </c>
      <c r="L57" s="30" t="s">
        <v>75</v>
      </c>
      <c r="M57" s="48" t="s">
        <v>75</v>
      </c>
      <c r="N57" s="30" t="s">
        <v>75</v>
      </c>
      <c r="O57" s="30" t="s">
        <v>75</v>
      </c>
      <c r="P57" s="48" t="s">
        <v>784</v>
      </c>
      <c r="Q57" s="30" t="s">
        <v>85</v>
      </c>
      <c r="R57" s="30"/>
      <c r="S57" s="30" t="s">
        <v>86</v>
      </c>
      <c r="T57" s="30"/>
    </row>
    <row r="58" spans="1:20">
      <c r="A58" s="86">
        <v>54</v>
      </c>
      <c r="B58" s="46" t="s">
        <v>59</v>
      </c>
      <c r="C58" s="30" t="s">
        <v>105</v>
      </c>
      <c r="D58" s="30" t="s">
        <v>27</v>
      </c>
      <c r="E58" s="49"/>
      <c r="F58" s="30" t="s">
        <v>157</v>
      </c>
      <c r="G58" s="30">
        <v>62</v>
      </c>
      <c r="H58" s="49">
        <v>62</v>
      </c>
      <c r="I58" s="46">
        <f t="shared" si="0"/>
        <v>124</v>
      </c>
      <c r="J58" s="50" t="s">
        <v>132</v>
      </c>
      <c r="K58" s="30" t="s">
        <v>94</v>
      </c>
      <c r="L58" s="30" t="s">
        <v>75</v>
      </c>
      <c r="M58" s="48" t="s">
        <v>75</v>
      </c>
      <c r="N58" s="30" t="s">
        <v>75</v>
      </c>
      <c r="O58" s="30" t="s">
        <v>75</v>
      </c>
      <c r="P58" s="48" t="s">
        <v>785</v>
      </c>
      <c r="Q58" s="30" t="s">
        <v>80</v>
      </c>
      <c r="R58" s="30"/>
      <c r="S58" s="30" t="s">
        <v>86</v>
      </c>
      <c r="T58" s="30"/>
    </row>
    <row r="59" spans="1:20">
      <c r="A59" s="86">
        <v>55</v>
      </c>
      <c r="B59" s="46" t="s">
        <v>59</v>
      </c>
      <c r="C59" s="30" t="s">
        <v>98</v>
      </c>
      <c r="D59" s="30" t="s">
        <v>27</v>
      </c>
      <c r="E59" s="47"/>
      <c r="F59" s="30" t="s">
        <v>90</v>
      </c>
      <c r="G59" s="47">
        <v>56</v>
      </c>
      <c r="H59" s="47">
        <v>56</v>
      </c>
      <c r="I59" s="46">
        <f t="shared" si="0"/>
        <v>112</v>
      </c>
      <c r="J59" s="30" t="s">
        <v>103</v>
      </c>
      <c r="K59" s="30" t="s">
        <v>94</v>
      </c>
      <c r="L59" s="30" t="s">
        <v>75</v>
      </c>
      <c r="M59" s="48" t="s">
        <v>75</v>
      </c>
      <c r="N59" s="30" t="s">
        <v>75</v>
      </c>
      <c r="O59" s="30" t="s">
        <v>75</v>
      </c>
      <c r="P59" s="48" t="s">
        <v>785</v>
      </c>
      <c r="Q59" s="30" t="s">
        <v>80</v>
      </c>
      <c r="R59" s="30"/>
      <c r="S59" s="30" t="s">
        <v>86</v>
      </c>
      <c r="T59" s="30"/>
    </row>
    <row r="60" spans="1:20">
      <c r="A60" s="86">
        <v>56</v>
      </c>
      <c r="B60" s="46" t="s">
        <v>59</v>
      </c>
      <c r="C60" s="30" t="s">
        <v>95</v>
      </c>
      <c r="D60" s="30" t="s">
        <v>27</v>
      </c>
      <c r="E60" s="47"/>
      <c r="F60" s="30" t="s">
        <v>90</v>
      </c>
      <c r="G60" s="47">
        <v>57</v>
      </c>
      <c r="H60" s="47">
        <v>50</v>
      </c>
      <c r="I60" s="46">
        <f t="shared" si="0"/>
        <v>107</v>
      </c>
      <c r="J60" s="30" t="s">
        <v>100</v>
      </c>
      <c r="K60" s="30" t="s">
        <v>94</v>
      </c>
      <c r="L60" s="30" t="s">
        <v>75</v>
      </c>
      <c r="M60" s="48" t="s">
        <v>75</v>
      </c>
      <c r="N60" s="30" t="s">
        <v>75</v>
      </c>
      <c r="O60" s="30" t="s">
        <v>75</v>
      </c>
      <c r="P60" s="48" t="s">
        <v>786</v>
      </c>
      <c r="Q60" s="30" t="s">
        <v>81</v>
      </c>
      <c r="R60" s="30"/>
      <c r="S60" s="30" t="s">
        <v>86</v>
      </c>
      <c r="T60" s="30"/>
    </row>
    <row r="61" spans="1:20">
      <c r="A61" s="86">
        <v>57</v>
      </c>
      <c r="B61" s="46" t="s">
        <v>59</v>
      </c>
      <c r="C61" s="30" t="s">
        <v>113</v>
      </c>
      <c r="D61" s="30" t="s">
        <v>27</v>
      </c>
      <c r="E61" s="49"/>
      <c r="F61" s="30" t="s">
        <v>157</v>
      </c>
      <c r="G61" s="47">
        <v>32</v>
      </c>
      <c r="H61" s="49">
        <v>32</v>
      </c>
      <c r="I61" s="46">
        <f t="shared" si="0"/>
        <v>64</v>
      </c>
      <c r="J61" s="50" t="s">
        <v>140</v>
      </c>
      <c r="K61" s="30" t="s">
        <v>94</v>
      </c>
      <c r="L61" s="30" t="s">
        <v>75</v>
      </c>
      <c r="M61" s="48" t="s">
        <v>75</v>
      </c>
      <c r="N61" s="30" t="s">
        <v>75</v>
      </c>
      <c r="O61" s="30" t="s">
        <v>75</v>
      </c>
      <c r="P61" s="48" t="s">
        <v>786</v>
      </c>
      <c r="Q61" s="30" t="s">
        <v>81</v>
      </c>
      <c r="R61" s="30"/>
      <c r="S61" s="30" t="s">
        <v>86</v>
      </c>
      <c r="T61" s="30"/>
    </row>
    <row r="62" spans="1:20" ht="33">
      <c r="A62" s="86">
        <v>58</v>
      </c>
      <c r="B62" s="46" t="s">
        <v>59</v>
      </c>
      <c r="C62" s="30" t="s">
        <v>114</v>
      </c>
      <c r="D62" s="30" t="s">
        <v>27</v>
      </c>
      <c r="E62" s="49"/>
      <c r="F62" s="30" t="s">
        <v>157</v>
      </c>
      <c r="G62" s="47">
        <v>10</v>
      </c>
      <c r="H62" s="49">
        <v>7</v>
      </c>
      <c r="I62" s="46">
        <f t="shared" si="0"/>
        <v>17</v>
      </c>
      <c r="J62" s="50" t="s">
        <v>141</v>
      </c>
      <c r="K62" s="30" t="s">
        <v>94</v>
      </c>
      <c r="L62" s="30" t="s">
        <v>75</v>
      </c>
      <c r="M62" s="30" t="s">
        <v>75</v>
      </c>
      <c r="N62" s="30" t="s">
        <v>75</v>
      </c>
      <c r="O62" s="30" t="s">
        <v>75</v>
      </c>
      <c r="P62" s="48" t="s">
        <v>787</v>
      </c>
      <c r="Q62" s="30" t="s">
        <v>82</v>
      </c>
      <c r="R62" s="30"/>
      <c r="S62" s="30" t="s">
        <v>86</v>
      </c>
      <c r="T62" s="30"/>
    </row>
    <row r="63" spans="1:20" ht="33">
      <c r="A63" s="86">
        <v>59</v>
      </c>
      <c r="B63" s="46" t="s">
        <v>59</v>
      </c>
      <c r="C63" s="30" t="s">
        <v>117</v>
      </c>
      <c r="D63" s="30" t="s">
        <v>27</v>
      </c>
      <c r="E63" s="49"/>
      <c r="F63" s="30" t="s">
        <v>157</v>
      </c>
      <c r="G63" s="47">
        <v>144</v>
      </c>
      <c r="H63" s="49">
        <v>100</v>
      </c>
      <c r="I63" s="46">
        <f t="shared" si="0"/>
        <v>244</v>
      </c>
      <c r="J63" s="50" t="s">
        <v>144</v>
      </c>
      <c r="K63" s="30" t="s">
        <v>94</v>
      </c>
      <c r="L63" s="30" t="s">
        <v>75</v>
      </c>
      <c r="M63" s="30" t="s">
        <v>75</v>
      </c>
      <c r="N63" s="30" t="s">
        <v>75</v>
      </c>
      <c r="O63" s="30" t="s">
        <v>75</v>
      </c>
      <c r="P63" s="48" t="s">
        <v>787</v>
      </c>
      <c r="Q63" s="30" t="s">
        <v>82</v>
      </c>
      <c r="R63" s="30"/>
      <c r="S63" s="30" t="s">
        <v>86</v>
      </c>
      <c r="T63" s="30"/>
    </row>
    <row r="64" spans="1:20" ht="33">
      <c r="A64" s="86">
        <v>60</v>
      </c>
      <c r="B64" s="46" t="s">
        <v>59</v>
      </c>
      <c r="C64" s="30" t="s">
        <v>119</v>
      </c>
      <c r="D64" s="30" t="s">
        <v>27</v>
      </c>
      <c r="E64" s="49"/>
      <c r="F64" s="30" t="s">
        <v>159</v>
      </c>
      <c r="G64" s="47"/>
      <c r="H64" s="49"/>
      <c r="I64" s="46">
        <f t="shared" si="0"/>
        <v>0</v>
      </c>
      <c r="J64" s="87" t="s">
        <v>145</v>
      </c>
      <c r="K64" s="30" t="s">
        <v>94</v>
      </c>
      <c r="L64" s="30" t="s">
        <v>75</v>
      </c>
      <c r="M64" s="30" t="s">
        <v>75</v>
      </c>
      <c r="N64" s="30" t="s">
        <v>75</v>
      </c>
      <c r="O64" s="30" t="s">
        <v>75</v>
      </c>
      <c r="P64" s="48" t="s">
        <v>783</v>
      </c>
      <c r="Q64" s="30" t="s">
        <v>83</v>
      </c>
      <c r="R64" s="30"/>
      <c r="S64" s="30" t="s">
        <v>86</v>
      </c>
      <c r="T64" s="30"/>
    </row>
    <row r="65" spans="1:20" ht="33">
      <c r="A65" s="86">
        <v>61</v>
      </c>
      <c r="B65" s="46" t="s">
        <v>59</v>
      </c>
      <c r="C65" s="30" t="s">
        <v>119</v>
      </c>
      <c r="D65" s="30" t="s">
        <v>27</v>
      </c>
      <c r="E65" s="49"/>
      <c r="F65" s="30" t="s">
        <v>159</v>
      </c>
      <c r="G65" s="47"/>
      <c r="H65" s="49">
        <v>499</v>
      </c>
      <c r="I65" s="46">
        <f t="shared" si="0"/>
        <v>499</v>
      </c>
      <c r="J65" s="87" t="s">
        <v>145</v>
      </c>
      <c r="K65" s="30" t="s">
        <v>94</v>
      </c>
      <c r="L65" s="30" t="s">
        <v>75</v>
      </c>
      <c r="M65" s="30" t="s">
        <v>75</v>
      </c>
      <c r="N65" s="30" t="s">
        <v>75</v>
      </c>
      <c r="O65" s="30" t="s">
        <v>75</v>
      </c>
      <c r="P65" s="48" t="s">
        <v>783</v>
      </c>
      <c r="Q65" s="30" t="s">
        <v>83</v>
      </c>
      <c r="R65" s="30"/>
      <c r="S65" s="30" t="s">
        <v>86</v>
      </c>
      <c r="T65" s="30"/>
    </row>
    <row r="66" spans="1:20">
      <c r="A66" s="86">
        <v>62</v>
      </c>
      <c r="B66" s="46" t="s">
        <v>59</v>
      </c>
      <c r="C66" s="30" t="s">
        <v>121</v>
      </c>
      <c r="D66" s="30" t="s">
        <v>27</v>
      </c>
      <c r="E66" s="49"/>
      <c r="F66" s="30" t="s">
        <v>159</v>
      </c>
      <c r="G66" s="49">
        <v>391</v>
      </c>
      <c r="H66" s="49">
        <v>0</v>
      </c>
      <c r="I66" s="46">
        <f t="shared" si="0"/>
        <v>391</v>
      </c>
      <c r="J66" s="87" t="s">
        <v>147</v>
      </c>
      <c r="K66" s="30" t="s">
        <v>94</v>
      </c>
      <c r="L66" s="30" t="s">
        <v>75</v>
      </c>
      <c r="M66" s="30" t="s">
        <v>75</v>
      </c>
      <c r="N66" s="30" t="s">
        <v>75</v>
      </c>
      <c r="O66" s="30" t="s">
        <v>75</v>
      </c>
      <c r="P66" s="48" t="s">
        <v>782</v>
      </c>
      <c r="Q66" s="30" t="s">
        <v>84</v>
      </c>
      <c r="R66" s="30"/>
      <c r="S66" s="30" t="s">
        <v>86</v>
      </c>
      <c r="T66" s="30"/>
    </row>
    <row r="67" spans="1:20">
      <c r="A67" s="86">
        <v>63</v>
      </c>
      <c r="B67" s="46" t="s">
        <v>59</v>
      </c>
      <c r="C67" s="30" t="s">
        <v>121</v>
      </c>
      <c r="D67" s="30" t="s">
        <v>27</v>
      </c>
      <c r="E67" s="49"/>
      <c r="F67" s="30" t="s">
        <v>159</v>
      </c>
      <c r="G67" s="49"/>
      <c r="H67" s="49">
        <v>0</v>
      </c>
      <c r="I67" s="46">
        <f t="shared" si="0"/>
        <v>0</v>
      </c>
      <c r="J67" s="87" t="s">
        <v>147</v>
      </c>
      <c r="K67" s="30" t="s">
        <v>94</v>
      </c>
      <c r="L67" s="30" t="s">
        <v>75</v>
      </c>
      <c r="M67" s="30" t="s">
        <v>75</v>
      </c>
      <c r="N67" s="30" t="s">
        <v>75</v>
      </c>
      <c r="O67" s="30" t="s">
        <v>75</v>
      </c>
      <c r="P67" s="48" t="s">
        <v>781</v>
      </c>
      <c r="Q67" s="30" t="s">
        <v>85</v>
      </c>
      <c r="R67" s="30"/>
      <c r="S67" s="30" t="s">
        <v>86</v>
      </c>
      <c r="T67" s="30"/>
    </row>
    <row r="68" spans="1:20">
      <c r="A68" s="86">
        <v>64</v>
      </c>
      <c r="B68" s="46" t="s">
        <v>59</v>
      </c>
      <c r="C68" s="30" t="s">
        <v>130</v>
      </c>
      <c r="D68" s="30" t="s">
        <v>27</v>
      </c>
      <c r="E68" s="49"/>
      <c r="F68" s="30" t="s">
        <v>157</v>
      </c>
      <c r="G68" s="47">
        <v>91</v>
      </c>
      <c r="H68" s="49">
        <v>91</v>
      </c>
      <c r="I68" s="46">
        <f t="shared" si="0"/>
        <v>182</v>
      </c>
      <c r="J68" s="50" t="s">
        <v>156</v>
      </c>
      <c r="K68" s="30" t="s">
        <v>94</v>
      </c>
      <c r="L68" s="30" t="s">
        <v>75</v>
      </c>
      <c r="M68" s="30" t="s">
        <v>75</v>
      </c>
      <c r="N68" s="30" t="s">
        <v>75</v>
      </c>
      <c r="O68" s="30" t="s">
        <v>75</v>
      </c>
      <c r="P68" s="48" t="s">
        <v>781</v>
      </c>
      <c r="Q68" s="30" t="s">
        <v>85</v>
      </c>
      <c r="R68" s="30"/>
      <c r="S68" s="30" t="s">
        <v>86</v>
      </c>
      <c r="T68" s="30"/>
    </row>
    <row r="69" spans="1:20" ht="33">
      <c r="A69" s="86">
        <v>65</v>
      </c>
      <c r="B69" s="46" t="s">
        <v>59</v>
      </c>
      <c r="C69" s="30" t="s">
        <v>123</v>
      </c>
      <c r="D69" s="30" t="s">
        <v>27</v>
      </c>
      <c r="E69" s="49"/>
      <c r="F69" s="30" t="s">
        <v>157</v>
      </c>
      <c r="G69" s="47">
        <v>21</v>
      </c>
      <c r="H69" s="49">
        <v>22</v>
      </c>
      <c r="I69" s="46">
        <f t="shared" si="0"/>
        <v>43</v>
      </c>
      <c r="J69" s="50" t="s">
        <v>149</v>
      </c>
      <c r="K69" s="30" t="s">
        <v>94</v>
      </c>
      <c r="L69" s="30" t="s">
        <v>75</v>
      </c>
      <c r="M69" s="30" t="s">
        <v>75</v>
      </c>
      <c r="N69" s="30" t="s">
        <v>75</v>
      </c>
      <c r="O69" s="30" t="s">
        <v>75</v>
      </c>
      <c r="P69" s="48" t="s">
        <v>780</v>
      </c>
      <c r="Q69" s="30" t="s">
        <v>80</v>
      </c>
      <c r="R69" s="30"/>
      <c r="S69" s="30" t="s">
        <v>86</v>
      </c>
      <c r="T69" s="30"/>
    </row>
    <row r="70" spans="1:20">
      <c r="A70" s="86">
        <v>66</v>
      </c>
      <c r="B70" s="46" t="s">
        <v>59</v>
      </c>
      <c r="C70" s="30" t="s">
        <v>129</v>
      </c>
      <c r="D70" s="30" t="s">
        <v>27</v>
      </c>
      <c r="E70" s="49"/>
      <c r="F70" s="30" t="s">
        <v>158</v>
      </c>
      <c r="G70" s="47">
        <v>16</v>
      </c>
      <c r="H70" s="49">
        <v>20</v>
      </c>
      <c r="I70" s="46">
        <f t="shared" si="0"/>
        <v>36</v>
      </c>
      <c r="J70" s="50" t="s">
        <v>155</v>
      </c>
      <c r="K70" s="30" t="s">
        <v>94</v>
      </c>
      <c r="L70" s="30" t="s">
        <v>75</v>
      </c>
      <c r="M70" s="30" t="s">
        <v>75</v>
      </c>
      <c r="N70" s="30" t="s">
        <v>75</v>
      </c>
      <c r="O70" s="30" t="s">
        <v>75</v>
      </c>
      <c r="P70" s="48" t="s">
        <v>780</v>
      </c>
      <c r="Q70" s="30" t="s">
        <v>80</v>
      </c>
      <c r="R70" s="30"/>
      <c r="S70" s="30" t="s">
        <v>86</v>
      </c>
      <c r="T70" s="30"/>
    </row>
    <row r="71" spans="1:20" ht="33">
      <c r="A71" s="86">
        <v>67</v>
      </c>
      <c r="B71" s="46" t="s">
        <v>59</v>
      </c>
      <c r="C71" s="30" t="s">
        <v>122</v>
      </c>
      <c r="D71" s="30" t="s">
        <v>27</v>
      </c>
      <c r="E71" s="49"/>
      <c r="F71" s="30" t="s">
        <v>92</v>
      </c>
      <c r="G71" s="47">
        <v>124</v>
      </c>
      <c r="H71" s="49">
        <v>134</v>
      </c>
      <c r="I71" s="46">
        <f t="shared" si="0"/>
        <v>258</v>
      </c>
      <c r="J71" s="87" t="s">
        <v>148</v>
      </c>
      <c r="K71" s="30" t="s">
        <v>94</v>
      </c>
      <c r="L71" s="30" t="s">
        <v>75</v>
      </c>
      <c r="M71" s="30" t="s">
        <v>75</v>
      </c>
      <c r="N71" s="30" t="s">
        <v>75</v>
      </c>
      <c r="O71" s="30" t="s">
        <v>75</v>
      </c>
      <c r="P71" s="48" t="s">
        <v>779</v>
      </c>
      <c r="Q71" s="30" t="s">
        <v>81</v>
      </c>
      <c r="R71" s="30"/>
      <c r="S71" s="30" t="s">
        <v>86</v>
      </c>
      <c r="T71" s="30"/>
    </row>
    <row r="72" spans="1:20" ht="33">
      <c r="A72" s="86">
        <v>68</v>
      </c>
      <c r="B72" s="46" t="s">
        <v>59</v>
      </c>
      <c r="C72" s="30" t="s">
        <v>127</v>
      </c>
      <c r="D72" s="30" t="s">
        <v>27</v>
      </c>
      <c r="E72" s="49"/>
      <c r="F72" s="30" t="s">
        <v>157</v>
      </c>
      <c r="G72" s="47">
        <v>53</v>
      </c>
      <c r="H72" s="49">
        <v>59</v>
      </c>
      <c r="I72" s="46">
        <f t="shared" si="0"/>
        <v>112</v>
      </c>
      <c r="J72" s="50" t="s">
        <v>153</v>
      </c>
      <c r="K72" s="30" t="s">
        <v>94</v>
      </c>
      <c r="L72" s="30" t="s">
        <v>75</v>
      </c>
      <c r="M72" s="30" t="s">
        <v>75</v>
      </c>
      <c r="N72" s="30" t="s">
        <v>75</v>
      </c>
      <c r="O72" s="30" t="s">
        <v>75</v>
      </c>
      <c r="P72" s="48" t="s">
        <v>779</v>
      </c>
      <c r="Q72" s="30" t="s">
        <v>81</v>
      </c>
      <c r="R72" s="30"/>
      <c r="S72" s="30" t="s">
        <v>86</v>
      </c>
      <c r="T72" s="30"/>
    </row>
    <row r="73" spans="1:20" ht="33">
      <c r="A73" s="86">
        <v>69</v>
      </c>
      <c r="B73" s="46" t="s">
        <v>59</v>
      </c>
      <c r="C73" s="30" t="s">
        <v>118</v>
      </c>
      <c r="D73" s="30" t="s">
        <v>27</v>
      </c>
      <c r="E73" s="49"/>
      <c r="F73" s="30" t="s">
        <v>159</v>
      </c>
      <c r="G73" s="47">
        <v>43</v>
      </c>
      <c r="H73" s="49">
        <v>40</v>
      </c>
      <c r="I73" s="46">
        <f t="shared" si="0"/>
        <v>83</v>
      </c>
      <c r="J73" s="87" t="s">
        <v>456</v>
      </c>
      <c r="K73" s="30" t="s">
        <v>94</v>
      </c>
      <c r="L73" s="30" t="s">
        <v>75</v>
      </c>
      <c r="M73" s="30" t="s">
        <v>75</v>
      </c>
      <c r="N73" s="30" t="s">
        <v>75</v>
      </c>
      <c r="O73" s="30" t="s">
        <v>75</v>
      </c>
      <c r="P73" s="48" t="s">
        <v>778</v>
      </c>
      <c r="Q73" s="30" t="s">
        <v>82</v>
      </c>
      <c r="R73" s="30"/>
      <c r="S73" s="30" t="s">
        <v>86</v>
      </c>
      <c r="T73" s="30"/>
    </row>
    <row r="74" spans="1:20" ht="33">
      <c r="A74" s="86">
        <v>70</v>
      </c>
      <c r="B74" s="46" t="s">
        <v>59</v>
      </c>
      <c r="C74" s="30" t="s">
        <v>125</v>
      </c>
      <c r="D74" s="30" t="s">
        <v>27</v>
      </c>
      <c r="E74" s="49"/>
      <c r="F74" s="30" t="s">
        <v>157</v>
      </c>
      <c r="G74" s="47">
        <v>50</v>
      </c>
      <c r="H74" s="49">
        <v>57</v>
      </c>
      <c r="I74" s="46">
        <f t="shared" si="0"/>
        <v>107</v>
      </c>
      <c r="J74" s="50" t="s">
        <v>151</v>
      </c>
      <c r="K74" s="30" t="s">
        <v>94</v>
      </c>
      <c r="L74" s="30" t="s">
        <v>75</v>
      </c>
      <c r="M74" s="30" t="s">
        <v>75</v>
      </c>
      <c r="N74" s="30" t="s">
        <v>75</v>
      </c>
      <c r="O74" s="30" t="s">
        <v>75</v>
      </c>
      <c r="P74" s="48" t="s">
        <v>778</v>
      </c>
      <c r="Q74" s="30" t="s">
        <v>82</v>
      </c>
      <c r="R74" s="30"/>
      <c r="S74" s="30" t="s">
        <v>86</v>
      </c>
      <c r="T74" s="30"/>
    </row>
    <row r="75" spans="1:20" ht="40.5">
      <c r="A75" s="86">
        <v>71</v>
      </c>
      <c r="B75" s="46" t="s">
        <v>59</v>
      </c>
      <c r="C75" s="116" t="s">
        <v>519</v>
      </c>
      <c r="D75" s="116" t="s">
        <v>524</v>
      </c>
      <c r="E75" s="168"/>
      <c r="F75" s="169" t="s">
        <v>766</v>
      </c>
      <c r="G75" s="169"/>
      <c r="H75" s="116" t="s">
        <v>550</v>
      </c>
      <c r="I75" s="169">
        <v>76</v>
      </c>
      <c r="J75" s="170">
        <v>9678200165</v>
      </c>
      <c r="K75" s="170" t="s">
        <v>601</v>
      </c>
      <c r="L75" s="116" t="s">
        <v>550</v>
      </c>
      <c r="M75" s="171"/>
      <c r="N75" s="30"/>
      <c r="O75" s="30"/>
      <c r="P75" s="48" t="s">
        <v>767</v>
      </c>
      <c r="Q75" s="30" t="s">
        <v>83</v>
      </c>
      <c r="R75" s="30"/>
      <c r="S75" s="30" t="s">
        <v>86</v>
      </c>
      <c r="T75" s="30"/>
    </row>
    <row r="76" spans="1:20" ht="54">
      <c r="A76" s="86">
        <v>72</v>
      </c>
      <c r="B76" s="46" t="s">
        <v>59</v>
      </c>
      <c r="C76" s="116" t="s">
        <v>520</v>
      </c>
      <c r="D76" s="116" t="s">
        <v>525</v>
      </c>
      <c r="E76" s="168"/>
      <c r="F76" s="169" t="s">
        <v>766</v>
      </c>
      <c r="G76" s="169"/>
      <c r="H76" s="116" t="s">
        <v>551</v>
      </c>
      <c r="I76" s="169">
        <v>52</v>
      </c>
      <c r="J76" s="170">
        <v>9577151435</v>
      </c>
      <c r="K76" s="170" t="s">
        <v>601</v>
      </c>
      <c r="L76" s="116" t="s">
        <v>551</v>
      </c>
      <c r="M76" s="171"/>
      <c r="N76" s="30"/>
      <c r="O76" s="30"/>
      <c r="P76" s="48" t="s">
        <v>767</v>
      </c>
      <c r="Q76" s="30" t="s">
        <v>83</v>
      </c>
      <c r="R76" s="30"/>
      <c r="S76" s="30" t="s">
        <v>86</v>
      </c>
      <c r="T76" s="30"/>
    </row>
    <row r="77" spans="1:20" ht="40.5">
      <c r="A77" s="86">
        <v>73</v>
      </c>
      <c r="B77" s="46" t="s">
        <v>59</v>
      </c>
      <c r="C77" s="116" t="s">
        <v>518</v>
      </c>
      <c r="D77" s="116" t="s">
        <v>524</v>
      </c>
      <c r="E77" s="168"/>
      <c r="F77" s="169" t="s">
        <v>766</v>
      </c>
      <c r="G77" s="169"/>
      <c r="H77" s="116" t="s">
        <v>549</v>
      </c>
      <c r="I77" s="169">
        <v>116</v>
      </c>
      <c r="J77" s="170">
        <v>7035164031</v>
      </c>
      <c r="K77" s="170" t="s">
        <v>601</v>
      </c>
      <c r="L77" s="116" t="s">
        <v>549</v>
      </c>
      <c r="M77" s="171"/>
      <c r="N77" s="30"/>
      <c r="O77" s="30"/>
      <c r="P77" s="48" t="s">
        <v>767</v>
      </c>
      <c r="Q77" s="30" t="s">
        <v>83</v>
      </c>
      <c r="R77" s="30"/>
      <c r="S77" s="30" t="s">
        <v>86</v>
      </c>
      <c r="T77" s="30"/>
    </row>
    <row r="78" spans="1:20" ht="40.5">
      <c r="A78" s="86">
        <v>74</v>
      </c>
      <c r="B78" s="46" t="s">
        <v>59</v>
      </c>
      <c r="C78" s="137" t="s">
        <v>516</v>
      </c>
      <c r="D78" s="137" t="s">
        <v>523</v>
      </c>
      <c r="E78" s="138"/>
      <c r="F78" s="139" t="s">
        <v>766</v>
      </c>
      <c r="G78" s="139"/>
      <c r="H78" s="137" t="s">
        <v>547</v>
      </c>
      <c r="I78" s="139">
        <v>36</v>
      </c>
      <c r="J78" s="141" t="s">
        <v>816</v>
      </c>
      <c r="K78" s="136" t="s">
        <v>601</v>
      </c>
      <c r="L78" s="137" t="s">
        <v>547</v>
      </c>
      <c r="M78" s="142"/>
      <c r="N78" s="30"/>
      <c r="O78" s="30"/>
      <c r="P78" s="48" t="s">
        <v>769</v>
      </c>
      <c r="Q78" s="30" t="s">
        <v>84</v>
      </c>
      <c r="R78" s="30"/>
      <c r="S78" s="30" t="s">
        <v>86</v>
      </c>
      <c r="T78" s="30"/>
    </row>
    <row r="79" spans="1:20" ht="40.5">
      <c r="A79" s="86">
        <v>75</v>
      </c>
      <c r="B79" s="46" t="s">
        <v>59</v>
      </c>
      <c r="C79" s="137" t="s">
        <v>517</v>
      </c>
      <c r="D79" s="137" t="s">
        <v>523</v>
      </c>
      <c r="E79" s="138"/>
      <c r="F79" s="139" t="s">
        <v>766</v>
      </c>
      <c r="G79" s="139"/>
      <c r="H79" s="137" t="s">
        <v>548</v>
      </c>
      <c r="I79" s="139">
        <v>30</v>
      </c>
      <c r="J79" s="141">
        <v>9859892716</v>
      </c>
      <c r="K79" s="136" t="s">
        <v>601</v>
      </c>
      <c r="L79" s="137" t="s">
        <v>548</v>
      </c>
      <c r="M79" s="142"/>
      <c r="N79" s="30"/>
      <c r="O79" s="30"/>
      <c r="P79" s="48" t="s">
        <v>769</v>
      </c>
      <c r="Q79" s="30" t="s">
        <v>84</v>
      </c>
      <c r="R79" s="30"/>
      <c r="S79" s="30" t="s">
        <v>86</v>
      </c>
      <c r="T79" s="30"/>
    </row>
    <row r="80" spans="1:20" ht="40.5">
      <c r="A80" s="86">
        <v>76</v>
      </c>
      <c r="B80" s="46" t="s">
        <v>59</v>
      </c>
      <c r="C80" s="143" t="s">
        <v>513</v>
      </c>
      <c r="D80" s="143" t="s">
        <v>522</v>
      </c>
      <c r="E80" s="144"/>
      <c r="F80" s="145" t="s">
        <v>766</v>
      </c>
      <c r="G80" s="145"/>
      <c r="H80" s="143" t="s">
        <v>544</v>
      </c>
      <c r="I80" s="145">
        <v>35</v>
      </c>
      <c r="J80" s="147">
        <v>9678690699</v>
      </c>
      <c r="K80" s="136" t="s">
        <v>601</v>
      </c>
      <c r="L80" s="143" t="s">
        <v>544</v>
      </c>
      <c r="M80" s="148"/>
      <c r="N80" s="30"/>
      <c r="O80" s="30"/>
      <c r="P80" s="48" t="s">
        <v>770</v>
      </c>
      <c r="Q80" s="30" t="s">
        <v>85</v>
      </c>
      <c r="R80" s="30"/>
      <c r="S80" s="30" t="s">
        <v>86</v>
      </c>
      <c r="T80" s="30"/>
    </row>
    <row r="81" spans="1:20" ht="54">
      <c r="A81" s="86">
        <v>77</v>
      </c>
      <c r="B81" s="46" t="s">
        <v>59</v>
      </c>
      <c r="C81" s="143" t="s">
        <v>514</v>
      </c>
      <c r="D81" s="143" t="s">
        <v>522</v>
      </c>
      <c r="E81" s="144"/>
      <c r="F81" s="145" t="s">
        <v>766</v>
      </c>
      <c r="G81" s="145"/>
      <c r="H81" s="143" t="s">
        <v>545</v>
      </c>
      <c r="I81" s="145">
        <v>31</v>
      </c>
      <c r="J81" s="147">
        <v>8753817477</v>
      </c>
      <c r="K81" s="136" t="s">
        <v>601</v>
      </c>
      <c r="L81" s="143" t="s">
        <v>545</v>
      </c>
      <c r="M81" s="148"/>
      <c r="N81" s="30"/>
      <c r="O81" s="30"/>
      <c r="P81" s="48" t="s">
        <v>770</v>
      </c>
      <c r="Q81" s="30" t="s">
        <v>85</v>
      </c>
      <c r="R81" s="30"/>
      <c r="S81" s="30" t="s">
        <v>86</v>
      </c>
      <c r="T81" s="30"/>
    </row>
    <row r="82" spans="1:20" ht="40.5">
      <c r="A82" s="86">
        <v>78</v>
      </c>
      <c r="B82" s="46" t="s">
        <v>59</v>
      </c>
      <c r="C82" s="143" t="s">
        <v>515</v>
      </c>
      <c r="D82" s="143" t="s">
        <v>523</v>
      </c>
      <c r="E82" s="144"/>
      <c r="F82" s="145" t="s">
        <v>766</v>
      </c>
      <c r="G82" s="145"/>
      <c r="H82" s="143" t="s">
        <v>546</v>
      </c>
      <c r="I82" s="145">
        <v>27</v>
      </c>
      <c r="J82" s="147">
        <v>7086875365</v>
      </c>
      <c r="K82" s="136" t="s">
        <v>601</v>
      </c>
      <c r="L82" s="143" t="s">
        <v>546</v>
      </c>
      <c r="M82" s="148"/>
      <c r="N82" s="30"/>
      <c r="O82" s="30"/>
      <c r="P82" s="48" t="s">
        <v>770</v>
      </c>
      <c r="Q82" s="30" t="s">
        <v>85</v>
      </c>
      <c r="R82" s="30"/>
      <c r="S82" s="30" t="s">
        <v>86</v>
      </c>
      <c r="T82" s="30"/>
    </row>
    <row r="83" spans="1:20" ht="66">
      <c r="A83" s="86">
        <v>79</v>
      </c>
      <c r="B83" s="46" t="s">
        <v>59</v>
      </c>
      <c r="C83" s="149" t="s">
        <v>510</v>
      </c>
      <c r="D83" s="149" t="s">
        <v>522</v>
      </c>
      <c r="E83" s="150"/>
      <c r="F83" s="149" t="s">
        <v>766</v>
      </c>
      <c r="G83" s="150"/>
      <c r="H83" s="150" t="s">
        <v>541</v>
      </c>
      <c r="I83" s="150">
        <v>64</v>
      </c>
      <c r="J83" s="149">
        <v>9854368243</v>
      </c>
      <c r="K83" s="136" t="s">
        <v>601</v>
      </c>
      <c r="L83" s="150" t="s">
        <v>541</v>
      </c>
      <c r="M83" s="149"/>
      <c r="N83" s="30"/>
      <c r="O83" s="30"/>
      <c r="P83" s="48" t="s">
        <v>771</v>
      </c>
      <c r="Q83" s="30" t="s">
        <v>80</v>
      </c>
      <c r="R83" s="30"/>
      <c r="S83" s="30" t="s">
        <v>86</v>
      </c>
      <c r="T83" s="30"/>
    </row>
    <row r="84" spans="1:20" ht="66">
      <c r="A84" s="86">
        <v>80</v>
      </c>
      <c r="B84" s="46" t="s">
        <v>59</v>
      </c>
      <c r="C84" s="149" t="s">
        <v>511</v>
      </c>
      <c r="D84" s="149" t="s">
        <v>522</v>
      </c>
      <c r="E84" s="150"/>
      <c r="F84" s="149" t="s">
        <v>766</v>
      </c>
      <c r="G84" s="150"/>
      <c r="H84" s="150" t="s">
        <v>542</v>
      </c>
      <c r="I84" s="150">
        <v>23</v>
      </c>
      <c r="J84" s="149">
        <v>7399649263</v>
      </c>
      <c r="K84" s="136" t="s">
        <v>601</v>
      </c>
      <c r="L84" s="150" t="s">
        <v>542</v>
      </c>
      <c r="M84" s="149"/>
      <c r="N84" s="30"/>
      <c r="O84" s="30"/>
      <c r="P84" s="48" t="s">
        <v>771</v>
      </c>
      <c r="Q84" s="30" t="s">
        <v>80</v>
      </c>
      <c r="R84" s="30"/>
      <c r="S84" s="30" t="s">
        <v>86</v>
      </c>
      <c r="T84" s="30"/>
    </row>
    <row r="85" spans="1:20" ht="66">
      <c r="A85" s="86">
        <v>81</v>
      </c>
      <c r="B85" s="46" t="s">
        <v>59</v>
      </c>
      <c r="C85" s="149" t="s">
        <v>512</v>
      </c>
      <c r="D85" s="149" t="s">
        <v>522</v>
      </c>
      <c r="E85" s="150"/>
      <c r="F85" s="149" t="s">
        <v>766</v>
      </c>
      <c r="G85" s="150"/>
      <c r="H85" s="150" t="s">
        <v>543</v>
      </c>
      <c r="I85" s="150">
        <v>43</v>
      </c>
      <c r="J85" s="149">
        <v>9613978027</v>
      </c>
      <c r="K85" s="136" t="s">
        <v>601</v>
      </c>
      <c r="L85" s="150" t="s">
        <v>543</v>
      </c>
      <c r="M85" s="149"/>
      <c r="N85" s="30"/>
      <c r="O85" s="30"/>
      <c r="P85" s="48" t="s">
        <v>771</v>
      </c>
      <c r="Q85" s="30" t="s">
        <v>80</v>
      </c>
      <c r="R85" s="30"/>
      <c r="S85" s="30" t="s">
        <v>86</v>
      </c>
      <c r="T85" s="30"/>
    </row>
    <row r="86" spans="1:20" ht="49.5">
      <c r="A86" s="86">
        <v>82</v>
      </c>
      <c r="B86" s="46" t="s">
        <v>59</v>
      </c>
      <c r="C86" s="154" t="s">
        <v>507</v>
      </c>
      <c r="D86" s="154" t="s">
        <v>522</v>
      </c>
      <c r="E86" s="155"/>
      <c r="F86" s="154" t="s">
        <v>766</v>
      </c>
      <c r="G86" s="155"/>
      <c r="H86" s="155" t="s">
        <v>538</v>
      </c>
      <c r="I86" s="155">
        <v>81</v>
      </c>
      <c r="J86" s="154">
        <v>8256003547</v>
      </c>
      <c r="K86" s="136" t="s">
        <v>601</v>
      </c>
      <c r="L86" s="155" t="s">
        <v>538</v>
      </c>
      <c r="M86" s="154"/>
      <c r="N86" s="30"/>
      <c r="O86" s="30"/>
      <c r="P86" s="48" t="s">
        <v>772</v>
      </c>
      <c r="Q86" s="30" t="s">
        <v>81</v>
      </c>
      <c r="R86" s="30"/>
      <c r="S86" s="30" t="s">
        <v>86</v>
      </c>
      <c r="T86" s="30"/>
    </row>
    <row r="87" spans="1:20" ht="66">
      <c r="A87" s="86">
        <v>83</v>
      </c>
      <c r="B87" s="46" t="s">
        <v>59</v>
      </c>
      <c r="C87" s="154" t="s">
        <v>508</v>
      </c>
      <c r="D87" s="154" t="s">
        <v>522</v>
      </c>
      <c r="E87" s="155"/>
      <c r="F87" s="154" t="s">
        <v>766</v>
      </c>
      <c r="G87" s="155"/>
      <c r="H87" s="155" t="s">
        <v>539</v>
      </c>
      <c r="I87" s="155">
        <v>97</v>
      </c>
      <c r="J87" s="154">
        <v>9957152870</v>
      </c>
      <c r="K87" s="136" t="s">
        <v>601</v>
      </c>
      <c r="L87" s="155" t="s">
        <v>539</v>
      </c>
      <c r="M87" s="154"/>
      <c r="N87" s="30"/>
      <c r="O87" s="30"/>
      <c r="P87" s="48" t="s">
        <v>772</v>
      </c>
      <c r="Q87" s="30" t="s">
        <v>81</v>
      </c>
      <c r="R87" s="30"/>
      <c r="S87" s="30" t="s">
        <v>86</v>
      </c>
      <c r="T87" s="30"/>
    </row>
    <row r="88" spans="1:20" ht="49.5">
      <c r="A88" s="86">
        <v>84</v>
      </c>
      <c r="B88" s="46" t="s">
        <v>59</v>
      </c>
      <c r="C88" s="154" t="s">
        <v>509</v>
      </c>
      <c r="D88" s="154" t="s">
        <v>522</v>
      </c>
      <c r="E88" s="155"/>
      <c r="F88" s="154" t="s">
        <v>766</v>
      </c>
      <c r="G88" s="155"/>
      <c r="H88" s="155" t="s">
        <v>540</v>
      </c>
      <c r="I88" s="155">
        <v>76</v>
      </c>
      <c r="J88" s="154">
        <v>7399327610</v>
      </c>
      <c r="K88" s="136" t="s">
        <v>601</v>
      </c>
      <c r="L88" s="155" t="s">
        <v>540</v>
      </c>
      <c r="M88" s="154"/>
      <c r="N88" s="30"/>
      <c r="O88" s="30"/>
      <c r="P88" s="48" t="s">
        <v>772</v>
      </c>
      <c r="Q88" s="30" t="s">
        <v>81</v>
      </c>
      <c r="R88" s="30"/>
      <c r="S88" s="30" t="s">
        <v>86</v>
      </c>
      <c r="T88" s="30"/>
    </row>
    <row r="89" spans="1:20" ht="49.5">
      <c r="A89" s="86">
        <v>85</v>
      </c>
      <c r="B89" s="46" t="s">
        <v>59</v>
      </c>
      <c r="C89" s="152" t="s">
        <v>505</v>
      </c>
      <c r="D89" s="152" t="s">
        <v>522</v>
      </c>
      <c r="E89" s="153"/>
      <c r="F89" s="152" t="s">
        <v>766</v>
      </c>
      <c r="G89" s="153"/>
      <c r="H89" s="153" t="s">
        <v>536</v>
      </c>
      <c r="I89" s="153">
        <v>76</v>
      </c>
      <c r="J89" s="152">
        <v>9854194630</v>
      </c>
      <c r="K89" s="136" t="s">
        <v>601</v>
      </c>
      <c r="L89" s="153" t="s">
        <v>536</v>
      </c>
      <c r="M89" s="152"/>
      <c r="N89" s="30"/>
      <c r="O89" s="30"/>
      <c r="P89" s="48" t="s">
        <v>773</v>
      </c>
      <c r="Q89" s="30" t="s">
        <v>82</v>
      </c>
      <c r="R89" s="30"/>
      <c r="S89" s="30" t="s">
        <v>86</v>
      </c>
      <c r="T89" s="30"/>
    </row>
    <row r="90" spans="1:20" ht="82.5">
      <c r="A90" s="86">
        <v>86</v>
      </c>
      <c r="B90" s="46" t="s">
        <v>59</v>
      </c>
      <c r="C90" s="152" t="s">
        <v>506</v>
      </c>
      <c r="D90" s="152" t="s">
        <v>522</v>
      </c>
      <c r="E90" s="153"/>
      <c r="F90" s="152" t="s">
        <v>766</v>
      </c>
      <c r="G90" s="153"/>
      <c r="H90" s="153" t="s">
        <v>537</v>
      </c>
      <c r="I90" s="153">
        <v>75</v>
      </c>
      <c r="J90" s="152">
        <v>9954823741</v>
      </c>
      <c r="K90" s="136" t="s">
        <v>601</v>
      </c>
      <c r="L90" s="153" t="s">
        <v>537</v>
      </c>
      <c r="M90" s="152"/>
      <c r="N90" s="30"/>
      <c r="O90" s="30"/>
      <c r="P90" s="48" t="s">
        <v>773</v>
      </c>
      <c r="Q90" s="30" t="s">
        <v>82</v>
      </c>
      <c r="R90" s="30"/>
      <c r="S90" s="30" t="s">
        <v>86</v>
      </c>
      <c r="T90" s="30"/>
    </row>
    <row r="91" spans="1:20" ht="49.5">
      <c r="A91" s="86">
        <v>87</v>
      </c>
      <c r="B91" s="46" t="s">
        <v>59</v>
      </c>
      <c r="C91" s="161" t="s">
        <v>503</v>
      </c>
      <c r="D91" s="161" t="s">
        <v>522</v>
      </c>
      <c r="E91" s="162"/>
      <c r="F91" s="161" t="s">
        <v>766</v>
      </c>
      <c r="G91" s="162"/>
      <c r="H91" s="162" t="s">
        <v>534</v>
      </c>
      <c r="I91" s="162">
        <v>63</v>
      </c>
      <c r="J91" s="161">
        <v>7896887567</v>
      </c>
      <c r="K91" s="136" t="s">
        <v>601</v>
      </c>
      <c r="L91" s="162" t="s">
        <v>534</v>
      </c>
      <c r="M91" s="161"/>
      <c r="N91" s="30"/>
      <c r="O91" s="30"/>
      <c r="P91" s="48" t="s">
        <v>775</v>
      </c>
      <c r="Q91" s="30" t="s">
        <v>84</v>
      </c>
      <c r="R91" s="30"/>
      <c r="S91" s="30" t="s">
        <v>86</v>
      </c>
      <c r="T91" s="30"/>
    </row>
    <row r="92" spans="1:20" ht="66">
      <c r="A92" s="86">
        <v>88</v>
      </c>
      <c r="B92" s="46" t="s">
        <v>59</v>
      </c>
      <c r="C92" s="161" t="s">
        <v>504</v>
      </c>
      <c r="D92" s="161" t="s">
        <v>522</v>
      </c>
      <c r="E92" s="162"/>
      <c r="F92" s="161" t="s">
        <v>766</v>
      </c>
      <c r="G92" s="162"/>
      <c r="H92" s="162" t="s">
        <v>535</v>
      </c>
      <c r="I92" s="162">
        <v>35</v>
      </c>
      <c r="J92" s="161">
        <v>9678717198</v>
      </c>
      <c r="K92" s="136" t="s">
        <v>601</v>
      </c>
      <c r="L92" s="162" t="s">
        <v>535</v>
      </c>
      <c r="M92" s="161"/>
      <c r="N92" s="30"/>
      <c r="O92" s="30"/>
      <c r="P92" s="48" t="s">
        <v>775</v>
      </c>
      <c r="Q92" s="30" t="s">
        <v>84</v>
      </c>
      <c r="R92" s="30"/>
      <c r="S92" s="30" t="s">
        <v>86</v>
      </c>
      <c r="T92" s="30"/>
    </row>
    <row r="93" spans="1:20" ht="40.5">
      <c r="A93" s="86">
        <v>89</v>
      </c>
      <c r="B93" s="46" t="s">
        <v>59</v>
      </c>
      <c r="C93" s="156" t="s">
        <v>500</v>
      </c>
      <c r="D93" s="156" t="s">
        <v>521</v>
      </c>
      <c r="E93" s="157"/>
      <c r="F93" s="158" t="s">
        <v>766</v>
      </c>
      <c r="G93" s="158"/>
      <c r="H93" s="156" t="s">
        <v>768</v>
      </c>
      <c r="I93" s="158">
        <v>54</v>
      </c>
      <c r="J93" s="159">
        <v>9954784018</v>
      </c>
      <c r="K93" s="136" t="s">
        <v>601</v>
      </c>
      <c r="L93" s="156" t="s">
        <v>768</v>
      </c>
      <c r="M93" s="160"/>
      <c r="N93" s="30"/>
      <c r="O93" s="30"/>
      <c r="P93" s="48" t="s">
        <v>774</v>
      </c>
      <c r="Q93" s="30" t="s">
        <v>83</v>
      </c>
      <c r="R93" s="30"/>
      <c r="S93" s="30" t="s">
        <v>86</v>
      </c>
      <c r="T93" s="30"/>
    </row>
    <row r="94" spans="1:20" ht="40.5">
      <c r="A94" s="86">
        <v>90</v>
      </c>
      <c r="B94" s="46" t="s">
        <v>59</v>
      </c>
      <c r="C94" s="156" t="s">
        <v>501</v>
      </c>
      <c r="D94" s="156" t="s">
        <v>521</v>
      </c>
      <c r="E94" s="157"/>
      <c r="F94" s="158" t="s">
        <v>766</v>
      </c>
      <c r="G94" s="158"/>
      <c r="H94" s="156" t="s">
        <v>532</v>
      </c>
      <c r="I94" s="158">
        <v>45</v>
      </c>
      <c r="J94" s="159">
        <v>9859761742</v>
      </c>
      <c r="K94" s="136" t="s">
        <v>601</v>
      </c>
      <c r="L94" s="156" t="s">
        <v>532</v>
      </c>
      <c r="M94" s="160"/>
      <c r="N94" s="30"/>
      <c r="O94" s="30"/>
      <c r="P94" s="48" t="s">
        <v>774</v>
      </c>
      <c r="Q94" s="30" t="s">
        <v>83</v>
      </c>
      <c r="R94" s="30"/>
      <c r="S94" s="30" t="s">
        <v>86</v>
      </c>
      <c r="T94" s="30"/>
    </row>
    <row r="95" spans="1:20" ht="40.5">
      <c r="A95" s="86">
        <v>91</v>
      </c>
      <c r="B95" s="46" t="s">
        <v>59</v>
      </c>
      <c r="C95" s="156" t="s">
        <v>502</v>
      </c>
      <c r="D95" s="156" t="s">
        <v>521</v>
      </c>
      <c r="E95" s="157"/>
      <c r="F95" s="158" t="s">
        <v>766</v>
      </c>
      <c r="G95" s="158"/>
      <c r="H95" s="156" t="s">
        <v>533</v>
      </c>
      <c r="I95" s="158">
        <v>55</v>
      </c>
      <c r="J95" s="159" t="s">
        <v>818</v>
      </c>
      <c r="K95" s="136" t="s">
        <v>601</v>
      </c>
      <c r="L95" s="156" t="s">
        <v>533</v>
      </c>
      <c r="M95" s="160"/>
      <c r="N95" s="30"/>
      <c r="O95" s="30"/>
      <c r="P95" s="48" t="s">
        <v>774</v>
      </c>
      <c r="Q95" s="30" t="s">
        <v>83</v>
      </c>
      <c r="R95" s="30"/>
      <c r="S95" s="30" t="s">
        <v>86</v>
      </c>
      <c r="T95" s="30"/>
    </row>
    <row r="96" spans="1:20" ht="54">
      <c r="A96" s="86">
        <v>92</v>
      </c>
      <c r="B96" s="46" t="s">
        <v>59</v>
      </c>
      <c r="C96" s="156" t="s">
        <v>499</v>
      </c>
      <c r="D96" s="156" t="s">
        <v>521</v>
      </c>
      <c r="E96" s="157"/>
      <c r="F96" s="158" t="s">
        <v>766</v>
      </c>
      <c r="G96" s="158"/>
      <c r="H96" s="156" t="s">
        <v>531</v>
      </c>
      <c r="I96" s="158">
        <v>86</v>
      </c>
      <c r="J96" s="159" t="s">
        <v>817</v>
      </c>
      <c r="K96" s="136" t="s">
        <v>601</v>
      </c>
      <c r="L96" s="156" t="s">
        <v>531</v>
      </c>
      <c r="M96" s="160"/>
      <c r="N96" s="30"/>
      <c r="O96" s="30"/>
      <c r="P96" s="48" t="s">
        <v>774</v>
      </c>
      <c r="Q96" s="30" t="s">
        <v>83</v>
      </c>
      <c r="R96" s="30"/>
      <c r="S96" s="30" t="s">
        <v>86</v>
      </c>
      <c r="T96" s="30"/>
    </row>
    <row r="97" spans="1:20" ht="40.5">
      <c r="A97" s="86">
        <v>93</v>
      </c>
      <c r="B97" s="46" t="s">
        <v>59</v>
      </c>
      <c r="C97" s="137" t="s">
        <v>497</v>
      </c>
      <c r="D97" s="137" t="s">
        <v>521</v>
      </c>
      <c r="E97" s="138"/>
      <c r="F97" s="139" t="s">
        <v>766</v>
      </c>
      <c r="G97" s="139"/>
      <c r="H97" s="137" t="s">
        <v>529</v>
      </c>
      <c r="I97" s="139">
        <v>76</v>
      </c>
      <c r="J97" s="141">
        <v>9859590685</v>
      </c>
      <c r="K97" s="136" t="s">
        <v>601</v>
      </c>
      <c r="L97" s="137" t="s">
        <v>529</v>
      </c>
      <c r="M97" s="142"/>
      <c r="N97" s="30"/>
      <c r="O97" s="30"/>
      <c r="P97" s="48" t="s">
        <v>776</v>
      </c>
      <c r="Q97" s="30" t="s">
        <v>85</v>
      </c>
      <c r="R97" s="30"/>
      <c r="S97" s="30" t="s">
        <v>86</v>
      </c>
      <c r="T97" s="30"/>
    </row>
    <row r="98" spans="1:20" ht="40.5">
      <c r="A98" s="86">
        <v>94</v>
      </c>
      <c r="B98" s="46" t="s">
        <v>59</v>
      </c>
      <c r="C98" s="137" t="s">
        <v>498</v>
      </c>
      <c r="D98" s="137" t="s">
        <v>521</v>
      </c>
      <c r="E98" s="138"/>
      <c r="F98" s="139" t="s">
        <v>766</v>
      </c>
      <c r="G98" s="139"/>
      <c r="H98" s="137" t="s">
        <v>530</v>
      </c>
      <c r="I98" s="139">
        <v>143</v>
      </c>
      <c r="J98" s="141">
        <v>9954122216</v>
      </c>
      <c r="K98" s="136" t="s">
        <v>601</v>
      </c>
      <c r="L98" s="137" t="s">
        <v>530</v>
      </c>
      <c r="M98" s="142"/>
      <c r="N98" s="30"/>
      <c r="O98" s="30"/>
      <c r="P98" s="48" t="s">
        <v>776</v>
      </c>
      <c r="Q98" s="30" t="s">
        <v>85</v>
      </c>
      <c r="R98" s="30"/>
      <c r="S98" s="30" t="s">
        <v>86</v>
      </c>
      <c r="T98" s="30"/>
    </row>
    <row r="99" spans="1:20" ht="40.5">
      <c r="A99" s="86">
        <v>95</v>
      </c>
      <c r="B99" s="46" t="s">
        <v>59</v>
      </c>
      <c r="C99" s="163" t="s">
        <v>494</v>
      </c>
      <c r="D99" s="163" t="s">
        <v>521</v>
      </c>
      <c r="E99" s="164"/>
      <c r="F99" s="165" t="s">
        <v>766</v>
      </c>
      <c r="G99" s="165"/>
      <c r="H99" s="163" t="s">
        <v>526</v>
      </c>
      <c r="I99" s="165">
        <v>44</v>
      </c>
      <c r="J99" s="166">
        <v>9707883267</v>
      </c>
      <c r="K99" s="136" t="s">
        <v>601</v>
      </c>
      <c r="L99" s="163" t="s">
        <v>526</v>
      </c>
      <c r="M99" s="167"/>
      <c r="N99" s="30"/>
      <c r="O99" s="30"/>
      <c r="P99" s="48" t="s">
        <v>777</v>
      </c>
      <c r="Q99" s="30" t="s">
        <v>81</v>
      </c>
      <c r="R99" s="30"/>
      <c r="S99" s="30" t="s">
        <v>86</v>
      </c>
      <c r="T99" s="30"/>
    </row>
    <row r="100" spans="1:20" ht="40.5">
      <c r="A100" s="86">
        <v>96</v>
      </c>
      <c r="B100" s="46" t="s">
        <v>59</v>
      </c>
      <c r="C100" s="163" t="s">
        <v>495</v>
      </c>
      <c r="D100" s="163" t="s">
        <v>521</v>
      </c>
      <c r="E100" s="164"/>
      <c r="F100" s="165" t="s">
        <v>766</v>
      </c>
      <c r="G100" s="165"/>
      <c r="H100" s="163" t="s">
        <v>527</v>
      </c>
      <c r="I100" s="165">
        <v>59</v>
      </c>
      <c r="J100" s="166">
        <v>9954736870</v>
      </c>
      <c r="K100" s="136" t="s">
        <v>601</v>
      </c>
      <c r="L100" s="163" t="s">
        <v>527</v>
      </c>
      <c r="M100" s="167"/>
      <c r="N100" s="30"/>
      <c r="O100" s="30"/>
      <c r="P100" s="48" t="s">
        <v>777</v>
      </c>
      <c r="Q100" s="30" t="s">
        <v>81</v>
      </c>
      <c r="R100" s="30"/>
      <c r="S100" s="30" t="s">
        <v>86</v>
      </c>
      <c r="T100" s="30"/>
    </row>
    <row r="101" spans="1:20" ht="54">
      <c r="A101" s="86">
        <v>97</v>
      </c>
      <c r="B101" s="46" t="s">
        <v>59</v>
      </c>
      <c r="C101" s="163" t="s">
        <v>496</v>
      </c>
      <c r="D101" s="163" t="s">
        <v>521</v>
      </c>
      <c r="E101" s="164"/>
      <c r="F101" s="165" t="s">
        <v>766</v>
      </c>
      <c r="G101" s="165"/>
      <c r="H101" s="163" t="s">
        <v>528</v>
      </c>
      <c r="I101" s="165">
        <v>33</v>
      </c>
      <c r="J101" s="166">
        <v>9678969134</v>
      </c>
      <c r="K101" s="136" t="s">
        <v>601</v>
      </c>
      <c r="L101" s="163" t="s">
        <v>528</v>
      </c>
      <c r="M101" s="167"/>
      <c r="N101" s="30"/>
      <c r="O101" s="30"/>
      <c r="P101" s="48" t="s">
        <v>777</v>
      </c>
      <c r="Q101" s="30" t="s">
        <v>81</v>
      </c>
      <c r="R101" s="30"/>
      <c r="S101" s="30" t="s">
        <v>86</v>
      </c>
      <c r="T101" s="30"/>
    </row>
    <row r="102" spans="1:20" ht="40.5">
      <c r="A102" s="86">
        <v>98</v>
      </c>
      <c r="B102" s="46" t="s">
        <v>59</v>
      </c>
      <c r="C102" s="163" t="s">
        <v>494</v>
      </c>
      <c r="D102" s="163" t="s">
        <v>521</v>
      </c>
      <c r="E102" s="164"/>
      <c r="F102" s="165" t="s">
        <v>766</v>
      </c>
      <c r="G102" s="165"/>
      <c r="H102" s="163" t="s">
        <v>526</v>
      </c>
      <c r="I102" s="165">
        <v>44</v>
      </c>
      <c r="J102" s="166">
        <v>9707883267</v>
      </c>
      <c r="K102" s="136" t="s">
        <v>601</v>
      </c>
      <c r="L102" s="163" t="s">
        <v>526</v>
      </c>
      <c r="M102" s="167"/>
      <c r="N102" s="30"/>
      <c r="O102" s="30"/>
      <c r="P102" s="48" t="s">
        <v>777</v>
      </c>
      <c r="Q102" s="30" t="s">
        <v>81</v>
      </c>
      <c r="R102" s="30"/>
      <c r="S102" s="30" t="s">
        <v>86</v>
      </c>
      <c r="T102" s="30"/>
    </row>
    <row r="103" spans="1:20" ht="40.5">
      <c r="A103" s="86">
        <v>99</v>
      </c>
      <c r="B103" s="46" t="s">
        <v>59</v>
      </c>
      <c r="C103" s="163" t="s">
        <v>495</v>
      </c>
      <c r="D103" s="163" t="s">
        <v>521</v>
      </c>
      <c r="E103" s="164"/>
      <c r="F103" s="165" t="s">
        <v>766</v>
      </c>
      <c r="G103" s="165"/>
      <c r="H103" s="163" t="s">
        <v>527</v>
      </c>
      <c r="I103" s="165">
        <v>59</v>
      </c>
      <c r="J103" s="166">
        <v>9954736870</v>
      </c>
      <c r="K103" s="136" t="s">
        <v>601</v>
      </c>
      <c r="L103" s="163" t="s">
        <v>527</v>
      </c>
      <c r="M103" s="167"/>
      <c r="N103" s="30"/>
      <c r="O103" s="30"/>
      <c r="P103" s="48" t="s">
        <v>777</v>
      </c>
      <c r="Q103" s="30" t="s">
        <v>81</v>
      </c>
      <c r="R103" s="30"/>
      <c r="S103" s="30" t="s">
        <v>86</v>
      </c>
      <c r="T103" s="30"/>
    </row>
    <row r="104" spans="1:20" ht="54">
      <c r="A104" s="86">
        <v>100</v>
      </c>
      <c r="B104" s="46" t="s">
        <v>59</v>
      </c>
      <c r="C104" s="163" t="s">
        <v>496</v>
      </c>
      <c r="D104" s="163" t="s">
        <v>521</v>
      </c>
      <c r="E104" s="164"/>
      <c r="F104" s="165" t="s">
        <v>766</v>
      </c>
      <c r="G104" s="165"/>
      <c r="H104" s="163" t="s">
        <v>528</v>
      </c>
      <c r="I104" s="165">
        <v>33</v>
      </c>
      <c r="J104" s="166">
        <v>9678969134</v>
      </c>
      <c r="K104" s="136" t="s">
        <v>601</v>
      </c>
      <c r="L104" s="163" t="s">
        <v>528</v>
      </c>
      <c r="M104" s="167"/>
      <c r="N104" s="30"/>
      <c r="O104" s="30"/>
      <c r="P104" s="48" t="s">
        <v>777</v>
      </c>
      <c r="Q104" s="30" t="s">
        <v>81</v>
      </c>
      <c r="R104" s="30"/>
      <c r="S104" s="30" t="s">
        <v>86</v>
      </c>
      <c r="T104" s="30"/>
    </row>
    <row r="105" spans="1:20" ht="27">
      <c r="A105" s="86">
        <v>101</v>
      </c>
      <c r="B105" s="46" t="s">
        <v>59</v>
      </c>
      <c r="C105" s="30" t="s">
        <v>879</v>
      </c>
      <c r="D105" s="30" t="s">
        <v>879</v>
      </c>
      <c r="E105" s="30"/>
      <c r="F105" s="30" t="s">
        <v>766</v>
      </c>
      <c r="G105" s="30"/>
      <c r="H105" s="30"/>
      <c r="I105" s="113">
        <v>39</v>
      </c>
      <c r="J105" s="136">
        <v>7399298692</v>
      </c>
      <c r="K105" s="30" t="s">
        <v>931</v>
      </c>
      <c r="L105" s="112" t="s">
        <v>905</v>
      </c>
      <c r="M105" s="30"/>
      <c r="N105" s="30"/>
      <c r="O105" s="30"/>
      <c r="P105" s="30" t="s">
        <v>875</v>
      </c>
      <c r="Q105" s="30" t="s">
        <v>82</v>
      </c>
      <c r="R105" s="30"/>
      <c r="S105" s="30" t="s">
        <v>86</v>
      </c>
      <c r="T105" s="30"/>
    </row>
    <row r="106" spans="1:20" ht="27">
      <c r="A106" s="86">
        <v>102</v>
      </c>
      <c r="B106" s="46" t="s">
        <v>59</v>
      </c>
      <c r="C106" s="30" t="s">
        <v>880</v>
      </c>
      <c r="D106" s="30" t="s">
        <v>880</v>
      </c>
      <c r="E106" s="30"/>
      <c r="F106" s="30" t="s">
        <v>766</v>
      </c>
      <c r="G106" s="30"/>
      <c r="H106" s="30"/>
      <c r="I106" s="113">
        <v>80</v>
      </c>
      <c r="J106" s="136">
        <v>8472962290</v>
      </c>
      <c r="K106" s="30" t="s">
        <v>931</v>
      </c>
      <c r="L106" s="112" t="s">
        <v>906</v>
      </c>
      <c r="M106" s="30"/>
      <c r="N106" s="30"/>
      <c r="O106" s="30"/>
      <c r="P106" s="30" t="s">
        <v>875</v>
      </c>
      <c r="Q106" s="30" t="s">
        <v>82</v>
      </c>
      <c r="R106" s="30"/>
      <c r="S106" s="30" t="s">
        <v>86</v>
      </c>
      <c r="T106" s="30"/>
    </row>
    <row r="107" spans="1:20">
      <c r="A107" s="86">
        <v>103</v>
      </c>
      <c r="B107" s="46" t="s">
        <v>59</v>
      </c>
      <c r="C107" s="30" t="s">
        <v>881</v>
      </c>
      <c r="D107" s="30" t="s">
        <v>881</v>
      </c>
      <c r="E107" s="30"/>
      <c r="F107" s="30" t="s">
        <v>766</v>
      </c>
      <c r="G107" s="30"/>
      <c r="H107" s="30"/>
      <c r="I107" s="113">
        <v>81</v>
      </c>
      <c r="J107" s="136">
        <v>9954438630</v>
      </c>
      <c r="K107" s="30" t="s">
        <v>931</v>
      </c>
      <c r="L107" s="112" t="s">
        <v>907</v>
      </c>
      <c r="M107" s="30"/>
      <c r="N107" s="30"/>
      <c r="O107" s="30"/>
      <c r="P107" s="30" t="s">
        <v>875</v>
      </c>
      <c r="Q107" s="30" t="s">
        <v>82</v>
      </c>
      <c r="R107" s="30"/>
      <c r="S107" s="30" t="s">
        <v>86</v>
      </c>
      <c r="T107" s="30"/>
    </row>
    <row r="108" spans="1:20">
      <c r="A108" s="86">
        <v>104</v>
      </c>
      <c r="B108" s="46" t="s">
        <v>59</v>
      </c>
      <c r="C108" s="30" t="s">
        <v>882</v>
      </c>
      <c r="D108" s="30" t="s">
        <v>882</v>
      </c>
      <c r="E108" s="30"/>
      <c r="F108" s="30" t="s">
        <v>766</v>
      </c>
      <c r="G108" s="30"/>
      <c r="H108" s="30"/>
      <c r="I108" s="113">
        <v>50</v>
      </c>
      <c r="J108" s="136">
        <v>9613591736</v>
      </c>
      <c r="K108" s="30" t="s">
        <v>931</v>
      </c>
      <c r="L108" s="112" t="s">
        <v>908</v>
      </c>
      <c r="M108" s="30"/>
      <c r="N108" s="30"/>
      <c r="O108" s="30"/>
      <c r="P108" s="30" t="s">
        <v>876</v>
      </c>
      <c r="Q108" s="30" t="s">
        <v>83</v>
      </c>
      <c r="R108" s="30"/>
      <c r="S108" s="30" t="s">
        <v>86</v>
      </c>
      <c r="T108" s="30"/>
    </row>
    <row r="109" spans="1:20" ht="33">
      <c r="A109" s="86">
        <v>105</v>
      </c>
      <c r="B109" s="46" t="s">
        <v>59</v>
      </c>
      <c r="C109" s="30" t="s">
        <v>883</v>
      </c>
      <c r="D109" s="30" t="s">
        <v>883</v>
      </c>
      <c r="E109" s="30"/>
      <c r="F109" s="30" t="s">
        <v>766</v>
      </c>
      <c r="G109" s="30"/>
      <c r="H109" s="30"/>
      <c r="I109" s="113">
        <v>66</v>
      </c>
      <c r="J109" s="136">
        <v>8473818234</v>
      </c>
      <c r="K109" s="30" t="s">
        <v>931</v>
      </c>
      <c r="L109" s="112" t="s">
        <v>909</v>
      </c>
      <c r="M109" s="30"/>
      <c r="N109" s="30"/>
      <c r="O109" s="30"/>
      <c r="P109" s="30" t="s">
        <v>876</v>
      </c>
      <c r="Q109" s="30" t="s">
        <v>83</v>
      </c>
      <c r="R109" s="30"/>
      <c r="S109" s="30" t="s">
        <v>86</v>
      </c>
      <c r="T109" s="30"/>
    </row>
    <row r="110" spans="1:20" ht="33">
      <c r="A110" s="86">
        <v>106</v>
      </c>
      <c r="B110" s="46" t="s">
        <v>59</v>
      </c>
      <c r="C110" s="30" t="s">
        <v>884</v>
      </c>
      <c r="D110" s="30" t="s">
        <v>884</v>
      </c>
      <c r="E110" s="30"/>
      <c r="F110" s="30" t="s">
        <v>766</v>
      </c>
      <c r="G110" s="30"/>
      <c r="H110" s="30"/>
      <c r="I110" s="113">
        <v>78</v>
      </c>
      <c r="J110" s="136">
        <v>9678249157</v>
      </c>
      <c r="K110" s="30" t="s">
        <v>931</v>
      </c>
      <c r="L110" s="112" t="s">
        <v>910</v>
      </c>
      <c r="M110" s="30"/>
      <c r="N110" s="30"/>
      <c r="O110" s="30"/>
      <c r="P110" s="30" t="s">
        <v>876</v>
      </c>
      <c r="Q110" s="30" t="s">
        <v>83</v>
      </c>
      <c r="R110" s="30"/>
      <c r="S110" s="30" t="s">
        <v>86</v>
      </c>
      <c r="T110" s="30"/>
    </row>
    <row r="111" spans="1:20" ht="33">
      <c r="A111" s="86">
        <v>107</v>
      </c>
      <c r="B111" s="46" t="s">
        <v>59</v>
      </c>
      <c r="C111" s="30" t="s">
        <v>885</v>
      </c>
      <c r="D111" s="30" t="s">
        <v>885</v>
      </c>
      <c r="E111" s="30"/>
      <c r="F111" s="30" t="s">
        <v>766</v>
      </c>
      <c r="G111" s="30"/>
      <c r="H111" s="30"/>
      <c r="I111" s="113">
        <v>99</v>
      </c>
      <c r="J111" s="136">
        <v>9127098109</v>
      </c>
      <c r="K111" s="30" t="s">
        <v>931</v>
      </c>
      <c r="L111" s="112" t="s">
        <v>911</v>
      </c>
      <c r="M111" s="30"/>
      <c r="N111" s="30"/>
      <c r="O111" s="30"/>
      <c r="P111" s="30" t="s">
        <v>877</v>
      </c>
      <c r="Q111" s="30" t="s">
        <v>84</v>
      </c>
      <c r="R111" s="30"/>
      <c r="S111" s="30" t="s">
        <v>86</v>
      </c>
      <c r="T111" s="30"/>
    </row>
    <row r="112" spans="1:20">
      <c r="A112" s="86">
        <v>108</v>
      </c>
      <c r="B112" s="46" t="s">
        <v>59</v>
      </c>
      <c r="C112" s="30" t="s">
        <v>886</v>
      </c>
      <c r="D112" s="30" t="s">
        <v>886</v>
      </c>
      <c r="E112" s="30"/>
      <c r="F112" s="30" t="s">
        <v>766</v>
      </c>
      <c r="G112" s="30"/>
      <c r="H112" s="30"/>
      <c r="I112" s="113">
        <v>50</v>
      </c>
      <c r="J112" s="136">
        <v>7399985726</v>
      </c>
      <c r="K112" s="30" t="s">
        <v>931</v>
      </c>
      <c r="L112" s="112" t="s">
        <v>912</v>
      </c>
      <c r="M112" s="30"/>
      <c r="N112" s="30"/>
      <c r="O112" s="30"/>
      <c r="P112" s="30" t="s">
        <v>877</v>
      </c>
      <c r="Q112" s="30" t="s">
        <v>84</v>
      </c>
      <c r="R112" s="30"/>
      <c r="S112" s="30" t="s">
        <v>86</v>
      </c>
      <c r="T112" s="30"/>
    </row>
    <row r="113" spans="1:20" ht="33">
      <c r="A113" s="86">
        <v>109</v>
      </c>
      <c r="B113" s="46" t="s">
        <v>59</v>
      </c>
      <c r="C113" s="30" t="s">
        <v>887</v>
      </c>
      <c r="D113" s="30" t="s">
        <v>887</v>
      </c>
      <c r="E113" s="30"/>
      <c r="F113" s="30" t="s">
        <v>766</v>
      </c>
      <c r="G113" s="30"/>
      <c r="H113" s="30"/>
      <c r="I113" s="113">
        <v>52</v>
      </c>
      <c r="J113" s="136">
        <v>9577129117</v>
      </c>
      <c r="K113" s="30" t="s">
        <v>931</v>
      </c>
      <c r="L113" s="112" t="s">
        <v>913</v>
      </c>
      <c r="M113" s="30"/>
      <c r="N113" s="30"/>
      <c r="O113" s="30"/>
      <c r="P113" s="30" t="s">
        <v>878</v>
      </c>
      <c r="Q113" s="30" t="s">
        <v>85</v>
      </c>
      <c r="R113" s="30"/>
      <c r="S113" s="30" t="s">
        <v>86</v>
      </c>
      <c r="T113" s="30"/>
    </row>
    <row r="114" spans="1:20">
      <c r="A114" s="86">
        <v>110</v>
      </c>
      <c r="B114" s="46" t="s">
        <v>59</v>
      </c>
      <c r="C114" s="30" t="s">
        <v>888</v>
      </c>
      <c r="D114" s="30" t="s">
        <v>888</v>
      </c>
      <c r="E114" s="30"/>
      <c r="F114" s="30" t="s">
        <v>766</v>
      </c>
      <c r="G114" s="30"/>
      <c r="H114" s="30"/>
      <c r="I114" s="113">
        <v>89</v>
      </c>
      <c r="J114" s="136">
        <v>9954941280</v>
      </c>
      <c r="K114" s="30" t="s">
        <v>931</v>
      </c>
      <c r="L114" s="112" t="s">
        <v>914</v>
      </c>
      <c r="M114" s="30"/>
      <c r="N114" s="30"/>
      <c r="O114" s="30"/>
      <c r="P114" s="30" t="s">
        <v>878</v>
      </c>
      <c r="Q114" s="30" t="s">
        <v>85</v>
      </c>
      <c r="R114" s="30"/>
      <c r="S114" s="30" t="s">
        <v>86</v>
      </c>
      <c r="T114" s="30"/>
    </row>
    <row r="115" spans="1:20">
      <c r="A115" s="86">
        <v>111</v>
      </c>
      <c r="B115" s="46" t="s">
        <v>59</v>
      </c>
      <c r="C115" s="30" t="s">
        <v>889</v>
      </c>
      <c r="D115" s="30" t="s">
        <v>889</v>
      </c>
      <c r="E115" s="30"/>
      <c r="F115" s="30" t="s">
        <v>766</v>
      </c>
      <c r="G115" s="30"/>
      <c r="H115" s="30"/>
      <c r="I115" s="113">
        <v>63</v>
      </c>
      <c r="J115" s="136">
        <v>7896350298</v>
      </c>
      <c r="K115" s="30" t="s">
        <v>931</v>
      </c>
      <c r="L115" s="112" t="s">
        <v>915</v>
      </c>
      <c r="M115" s="30"/>
      <c r="N115" s="30"/>
      <c r="O115" s="30"/>
      <c r="P115" s="30" t="s">
        <v>878</v>
      </c>
      <c r="Q115" s="30" t="s">
        <v>85</v>
      </c>
      <c r="R115" s="30"/>
      <c r="S115" s="30" t="s">
        <v>86</v>
      </c>
      <c r="T115" s="30"/>
    </row>
    <row r="116" spans="1:20">
      <c r="A116" s="86">
        <v>112</v>
      </c>
      <c r="B116" s="30"/>
      <c r="C116" s="30"/>
      <c r="D116" s="30"/>
      <c r="E116" s="30"/>
      <c r="F116" s="30"/>
      <c r="G116" s="30"/>
      <c r="H116" s="30"/>
      <c r="I116" s="30"/>
      <c r="J116" s="30"/>
      <c r="K116" s="30"/>
      <c r="L116" s="30"/>
      <c r="M116" s="30"/>
      <c r="N116" s="30"/>
      <c r="O116" s="30"/>
      <c r="P116" s="30"/>
      <c r="Q116" s="30"/>
      <c r="R116" s="30"/>
      <c r="S116" s="30"/>
      <c r="T116" s="30"/>
    </row>
    <row r="117" spans="1:20">
      <c r="A117" s="86">
        <v>113</v>
      </c>
      <c r="B117" s="30"/>
      <c r="C117" s="30"/>
      <c r="D117" s="30"/>
      <c r="E117" s="30"/>
      <c r="F117" s="30"/>
      <c r="G117" s="30"/>
      <c r="H117" s="30"/>
      <c r="I117" s="30"/>
      <c r="J117" s="30"/>
      <c r="K117" s="30"/>
      <c r="L117" s="30"/>
      <c r="M117" s="30"/>
      <c r="N117" s="30"/>
      <c r="O117" s="30"/>
      <c r="P117" s="30"/>
      <c r="Q117" s="30"/>
      <c r="R117" s="30"/>
      <c r="S117" s="30"/>
      <c r="T117" s="30"/>
    </row>
    <row r="118" spans="1:20">
      <c r="A118" s="86">
        <v>114</v>
      </c>
      <c r="B118" s="30"/>
      <c r="C118" s="30"/>
      <c r="D118" s="30"/>
      <c r="E118" s="30"/>
      <c r="F118" s="30"/>
      <c r="G118" s="30"/>
      <c r="H118" s="30"/>
      <c r="I118" s="30"/>
      <c r="J118" s="30"/>
      <c r="K118" s="30"/>
      <c r="L118" s="30"/>
      <c r="M118" s="30"/>
      <c r="N118" s="30"/>
      <c r="O118" s="30"/>
      <c r="P118" s="30"/>
      <c r="Q118" s="30"/>
      <c r="R118" s="30"/>
      <c r="S118" s="30"/>
      <c r="T118" s="30"/>
    </row>
    <row r="119" spans="1:20">
      <c r="A119" s="86">
        <v>115</v>
      </c>
      <c r="B119" s="30"/>
      <c r="C119" s="30"/>
      <c r="D119" s="30"/>
      <c r="E119" s="30"/>
      <c r="F119" s="30"/>
      <c r="G119" s="30"/>
      <c r="H119" s="30"/>
      <c r="I119" s="30"/>
      <c r="J119" s="30"/>
      <c r="K119" s="30"/>
      <c r="L119" s="30"/>
      <c r="M119" s="30"/>
      <c r="N119" s="30"/>
      <c r="O119" s="30"/>
      <c r="P119" s="30"/>
      <c r="Q119" s="30"/>
      <c r="R119" s="30"/>
      <c r="S119" s="30"/>
      <c r="T119" s="30"/>
    </row>
    <row r="120" spans="1:20">
      <c r="A120" s="86">
        <v>116</v>
      </c>
      <c r="B120" s="30"/>
      <c r="C120" s="30"/>
      <c r="D120" s="30"/>
      <c r="E120" s="30"/>
      <c r="F120" s="30"/>
      <c r="G120" s="30"/>
      <c r="H120" s="30"/>
      <c r="I120" s="30"/>
      <c r="J120" s="30"/>
      <c r="K120" s="30"/>
      <c r="L120" s="30"/>
      <c r="M120" s="30"/>
      <c r="N120" s="30"/>
      <c r="O120" s="30"/>
      <c r="P120" s="30"/>
      <c r="Q120" s="30"/>
      <c r="R120" s="30"/>
      <c r="S120" s="30"/>
      <c r="T120" s="30"/>
    </row>
    <row r="121" spans="1:20">
      <c r="A121" s="86">
        <v>117</v>
      </c>
      <c r="B121" s="30"/>
      <c r="C121" s="30"/>
      <c r="D121" s="30"/>
      <c r="E121" s="30"/>
      <c r="F121" s="30"/>
      <c r="G121" s="30"/>
      <c r="H121" s="30"/>
      <c r="I121" s="30"/>
      <c r="J121" s="30"/>
      <c r="K121" s="30"/>
      <c r="L121" s="30"/>
      <c r="M121" s="30"/>
      <c r="N121" s="30"/>
      <c r="O121" s="30"/>
      <c r="P121" s="30"/>
      <c r="Q121" s="30"/>
      <c r="R121" s="30"/>
      <c r="S121" s="30"/>
      <c r="T121" s="30"/>
    </row>
    <row r="122" spans="1:20">
      <c r="A122" s="86">
        <v>118</v>
      </c>
      <c r="B122" s="30"/>
      <c r="C122" s="30"/>
      <c r="D122" s="30"/>
      <c r="E122" s="30"/>
      <c r="F122" s="30"/>
      <c r="G122" s="30"/>
      <c r="H122" s="30"/>
      <c r="I122" s="30"/>
      <c r="J122" s="30"/>
      <c r="K122" s="30"/>
      <c r="L122" s="30"/>
      <c r="M122" s="30"/>
      <c r="N122" s="30"/>
      <c r="O122" s="30"/>
      <c r="P122" s="30"/>
      <c r="Q122" s="30"/>
      <c r="R122" s="30"/>
      <c r="S122" s="30"/>
      <c r="T122" s="30"/>
    </row>
    <row r="123" spans="1:20">
      <c r="A123" s="86">
        <v>119</v>
      </c>
      <c r="B123" s="30"/>
      <c r="C123" s="30"/>
      <c r="D123" s="30"/>
      <c r="E123" s="30"/>
      <c r="F123" s="30"/>
      <c r="G123" s="30"/>
      <c r="H123" s="30"/>
      <c r="I123" s="30"/>
      <c r="J123" s="30"/>
      <c r="K123" s="30"/>
      <c r="L123" s="30"/>
      <c r="M123" s="30"/>
      <c r="N123" s="30"/>
      <c r="O123" s="30"/>
      <c r="P123" s="30"/>
      <c r="Q123" s="30"/>
      <c r="R123" s="30"/>
      <c r="S123" s="30"/>
      <c r="T123" s="30"/>
    </row>
    <row r="124" spans="1:20">
      <c r="A124" s="86">
        <v>120</v>
      </c>
      <c r="B124" s="30"/>
      <c r="C124" s="30"/>
      <c r="D124" s="30"/>
      <c r="E124" s="30"/>
      <c r="F124" s="30"/>
      <c r="G124" s="30"/>
      <c r="H124" s="30"/>
      <c r="I124" s="30"/>
      <c r="J124" s="30"/>
      <c r="K124" s="30"/>
      <c r="L124" s="30"/>
      <c r="M124" s="30"/>
      <c r="N124" s="30"/>
      <c r="O124" s="30"/>
      <c r="P124" s="30"/>
      <c r="Q124" s="30"/>
      <c r="R124" s="30"/>
      <c r="S124" s="30"/>
      <c r="T124" s="30"/>
    </row>
    <row r="125" spans="1:20">
      <c r="A125" s="86">
        <v>121</v>
      </c>
      <c r="B125" s="30"/>
      <c r="C125" s="30"/>
      <c r="D125" s="30"/>
      <c r="E125" s="30"/>
      <c r="F125" s="30"/>
      <c r="G125" s="30"/>
      <c r="H125" s="30"/>
      <c r="I125" s="30"/>
      <c r="J125" s="30"/>
      <c r="K125" s="30"/>
      <c r="L125" s="30"/>
      <c r="M125" s="30"/>
      <c r="N125" s="30"/>
      <c r="O125" s="30"/>
      <c r="P125" s="30"/>
      <c r="Q125" s="30"/>
      <c r="R125" s="30"/>
      <c r="S125" s="30"/>
      <c r="T125" s="30"/>
    </row>
    <row r="126" spans="1:20">
      <c r="A126" s="86">
        <v>122</v>
      </c>
      <c r="B126" s="30"/>
      <c r="C126" s="30"/>
      <c r="D126" s="30"/>
      <c r="E126" s="30"/>
      <c r="F126" s="30"/>
      <c r="G126" s="30"/>
      <c r="H126" s="30"/>
      <c r="I126" s="30"/>
      <c r="J126" s="30"/>
      <c r="K126" s="30"/>
      <c r="L126" s="30"/>
      <c r="M126" s="30"/>
      <c r="N126" s="30"/>
      <c r="O126" s="30"/>
      <c r="P126" s="30"/>
      <c r="Q126" s="30"/>
      <c r="R126" s="30"/>
      <c r="S126" s="30"/>
      <c r="T126" s="30"/>
    </row>
    <row r="127" spans="1:20">
      <c r="A127" s="86">
        <v>123</v>
      </c>
      <c r="B127" s="30"/>
      <c r="C127" s="30"/>
      <c r="D127" s="30"/>
      <c r="E127" s="30"/>
      <c r="F127" s="30"/>
      <c r="G127" s="30"/>
      <c r="H127" s="30"/>
      <c r="I127" s="30"/>
      <c r="J127" s="30"/>
      <c r="K127" s="30"/>
      <c r="L127" s="30"/>
      <c r="M127" s="30"/>
      <c r="N127" s="30"/>
      <c r="O127" s="30"/>
      <c r="P127" s="30"/>
      <c r="Q127" s="30"/>
      <c r="R127" s="30"/>
      <c r="S127" s="30"/>
      <c r="T127" s="30"/>
    </row>
    <row r="128" spans="1:20">
      <c r="A128" s="86">
        <v>124</v>
      </c>
      <c r="B128" s="30"/>
      <c r="C128" s="30"/>
      <c r="D128" s="30"/>
      <c r="E128" s="30"/>
      <c r="F128" s="30"/>
      <c r="G128" s="30"/>
      <c r="H128" s="30"/>
      <c r="I128" s="30"/>
      <c r="J128" s="30"/>
      <c r="K128" s="30"/>
      <c r="L128" s="30"/>
      <c r="M128" s="30"/>
      <c r="N128" s="30"/>
      <c r="O128" s="30"/>
      <c r="P128" s="30"/>
      <c r="Q128" s="30"/>
      <c r="R128" s="30"/>
      <c r="S128" s="30"/>
      <c r="T128" s="30"/>
    </row>
    <row r="129" spans="1:20">
      <c r="A129" s="86">
        <v>125</v>
      </c>
      <c r="B129" s="30"/>
      <c r="C129" s="30"/>
      <c r="D129" s="30"/>
      <c r="E129" s="30"/>
      <c r="F129" s="30"/>
      <c r="G129" s="30"/>
      <c r="H129" s="30"/>
      <c r="I129" s="30"/>
      <c r="J129" s="30"/>
      <c r="K129" s="30"/>
      <c r="L129" s="30"/>
      <c r="M129" s="30"/>
      <c r="N129" s="30"/>
      <c r="O129" s="30"/>
      <c r="P129" s="30"/>
      <c r="Q129" s="30"/>
      <c r="R129" s="30"/>
      <c r="S129" s="30"/>
      <c r="T129" s="30"/>
    </row>
    <row r="130" spans="1:20">
      <c r="A130" s="86">
        <v>126</v>
      </c>
      <c r="B130" s="30"/>
      <c r="C130" s="30"/>
      <c r="D130" s="30"/>
      <c r="E130" s="30"/>
      <c r="F130" s="30"/>
      <c r="G130" s="30"/>
      <c r="H130" s="30"/>
      <c r="I130" s="30"/>
      <c r="J130" s="30"/>
      <c r="K130" s="30"/>
      <c r="L130" s="30"/>
      <c r="M130" s="30"/>
      <c r="N130" s="30"/>
      <c r="O130" s="30"/>
      <c r="P130" s="30"/>
      <c r="Q130" s="30"/>
      <c r="R130" s="30"/>
      <c r="S130" s="30"/>
      <c r="T130" s="30"/>
    </row>
    <row r="131" spans="1:20">
      <c r="A131" s="86">
        <v>127</v>
      </c>
      <c r="B131" s="30"/>
      <c r="C131" s="30"/>
      <c r="D131" s="30"/>
      <c r="E131" s="30"/>
      <c r="F131" s="30"/>
      <c r="G131" s="30"/>
      <c r="H131" s="30"/>
      <c r="I131" s="30"/>
      <c r="J131" s="30"/>
      <c r="K131" s="30"/>
      <c r="L131" s="30"/>
      <c r="M131" s="30"/>
      <c r="N131" s="30"/>
      <c r="O131" s="30"/>
      <c r="P131" s="30"/>
      <c r="Q131" s="30"/>
      <c r="R131" s="30"/>
      <c r="S131" s="30"/>
      <c r="T131" s="30"/>
    </row>
    <row r="132" spans="1:20">
      <c r="A132" s="86">
        <v>128</v>
      </c>
      <c r="B132" s="30"/>
      <c r="C132" s="30"/>
      <c r="D132" s="30"/>
      <c r="E132" s="30"/>
      <c r="F132" s="30"/>
      <c r="G132" s="30"/>
      <c r="H132" s="30"/>
      <c r="I132" s="30"/>
      <c r="J132" s="30"/>
      <c r="K132" s="30"/>
      <c r="L132" s="30"/>
      <c r="M132" s="30"/>
      <c r="N132" s="30"/>
      <c r="O132" s="30"/>
      <c r="P132" s="30"/>
      <c r="Q132" s="30"/>
      <c r="R132" s="30"/>
      <c r="S132" s="30"/>
      <c r="T132" s="30"/>
    </row>
    <row r="133" spans="1:20">
      <c r="A133" s="86">
        <v>129</v>
      </c>
      <c r="B133" s="30"/>
      <c r="C133" s="30"/>
      <c r="D133" s="30"/>
      <c r="E133" s="30"/>
      <c r="F133" s="30"/>
      <c r="G133" s="30"/>
      <c r="H133" s="30"/>
      <c r="I133" s="30"/>
      <c r="J133" s="30"/>
      <c r="K133" s="30"/>
      <c r="L133" s="30"/>
      <c r="M133" s="30"/>
      <c r="N133" s="30"/>
      <c r="O133" s="30"/>
      <c r="P133" s="30"/>
      <c r="Q133" s="30"/>
      <c r="R133" s="30"/>
      <c r="S133" s="30"/>
      <c r="T133" s="30"/>
    </row>
    <row r="134" spans="1:20">
      <c r="A134" s="86">
        <v>130</v>
      </c>
      <c r="B134" s="30"/>
      <c r="C134" s="30"/>
      <c r="D134" s="30"/>
      <c r="E134" s="30"/>
      <c r="F134" s="30"/>
      <c r="G134" s="30"/>
      <c r="H134" s="30"/>
      <c r="I134" s="30"/>
      <c r="J134" s="30"/>
      <c r="K134" s="30"/>
      <c r="L134" s="30"/>
      <c r="M134" s="30"/>
      <c r="N134" s="30"/>
      <c r="O134" s="30"/>
      <c r="P134" s="30"/>
      <c r="Q134" s="30"/>
      <c r="R134" s="30"/>
      <c r="S134" s="30"/>
      <c r="T134" s="30"/>
    </row>
    <row r="135" spans="1:20">
      <c r="A135" s="86">
        <v>131</v>
      </c>
      <c r="B135" s="30"/>
      <c r="C135" s="30"/>
      <c r="D135" s="30"/>
      <c r="E135" s="30"/>
      <c r="F135" s="30"/>
      <c r="G135" s="30"/>
      <c r="H135" s="30"/>
      <c r="I135" s="30"/>
      <c r="J135" s="30"/>
      <c r="K135" s="30"/>
      <c r="L135" s="30"/>
      <c r="M135" s="30"/>
      <c r="N135" s="30"/>
      <c r="O135" s="30"/>
      <c r="P135" s="30"/>
      <c r="Q135" s="30"/>
      <c r="R135" s="30"/>
      <c r="S135" s="30"/>
      <c r="T135" s="30"/>
    </row>
    <row r="136" spans="1:20">
      <c r="A136" s="86">
        <v>132</v>
      </c>
      <c r="B136" s="30"/>
      <c r="C136" s="30"/>
      <c r="D136" s="30"/>
      <c r="E136" s="30"/>
      <c r="F136" s="30"/>
      <c r="G136" s="30"/>
      <c r="H136" s="30"/>
      <c r="I136" s="30"/>
      <c r="J136" s="30"/>
      <c r="K136" s="30"/>
      <c r="L136" s="30"/>
      <c r="M136" s="30"/>
      <c r="N136" s="30"/>
      <c r="O136" s="30"/>
      <c r="P136" s="30"/>
      <c r="Q136" s="30"/>
      <c r="R136" s="30"/>
      <c r="S136" s="30"/>
      <c r="T136" s="30"/>
    </row>
    <row r="137" spans="1:20">
      <c r="A137" s="86">
        <v>133</v>
      </c>
      <c r="B137" s="30"/>
      <c r="C137" s="30"/>
      <c r="D137" s="30"/>
      <c r="E137" s="30"/>
      <c r="F137" s="30"/>
      <c r="G137" s="30"/>
      <c r="H137" s="30"/>
      <c r="I137" s="30"/>
      <c r="J137" s="30"/>
      <c r="K137" s="30"/>
      <c r="L137" s="30"/>
      <c r="M137" s="30"/>
      <c r="N137" s="30"/>
      <c r="O137" s="30"/>
      <c r="P137" s="30"/>
      <c r="Q137" s="30"/>
      <c r="R137" s="30"/>
      <c r="S137" s="30"/>
      <c r="T137" s="30"/>
    </row>
    <row r="138" spans="1:20">
      <c r="A138" s="86">
        <v>134</v>
      </c>
      <c r="B138" s="30"/>
      <c r="C138" s="30"/>
      <c r="D138" s="30"/>
      <c r="E138" s="30"/>
      <c r="F138" s="30"/>
      <c r="G138" s="30"/>
      <c r="H138" s="30"/>
      <c r="I138" s="30"/>
      <c r="J138" s="30"/>
      <c r="K138" s="30"/>
      <c r="L138" s="30"/>
      <c r="M138" s="30"/>
      <c r="N138" s="30"/>
      <c r="O138" s="30"/>
      <c r="P138" s="30"/>
      <c r="Q138" s="30"/>
      <c r="R138" s="30"/>
      <c r="S138" s="30"/>
      <c r="T138" s="30"/>
    </row>
    <row r="139" spans="1:20">
      <c r="A139" s="86">
        <v>135</v>
      </c>
      <c r="B139" s="30"/>
      <c r="C139" s="30"/>
      <c r="D139" s="30"/>
      <c r="E139" s="30"/>
      <c r="F139" s="30"/>
      <c r="G139" s="30"/>
      <c r="H139" s="30"/>
      <c r="I139" s="30"/>
      <c r="J139" s="30"/>
      <c r="K139" s="30"/>
      <c r="L139" s="30"/>
      <c r="M139" s="30"/>
      <c r="N139" s="30"/>
      <c r="O139" s="30"/>
      <c r="P139" s="30"/>
      <c r="Q139" s="30"/>
      <c r="R139" s="30"/>
      <c r="S139" s="30"/>
      <c r="T139" s="30"/>
    </row>
    <row r="140" spans="1:20">
      <c r="A140" s="86">
        <v>136</v>
      </c>
      <c r="B140" s="30"/>
      <c r="C140" s="30"/>
      <c r="D140" s="30"/>
      <c r="E140" s="30"/>
      <c r="F140" s="30"/>
      <c r="G140" s="30"/>
      <c r="H140" s="30"/>
      <c r="I140" s="30"/>
      <c r="J140" s="30"/>
      <c r="K140" s="30"/>
      <c r="L140" s="30"/>
      <c r="M140" s="30"/>
      <c r="N140" s="30"/>
      <c r="O140" s="30"/>
      <c r="P140" s="30"/>
      <c r="Q140" s="30"/>
      <c r="R140" s="30"/>
      <c r="S140" s="30"/>
      <c r="T140" s="30"/>
    </row>
    <row r="141" spans="1:20">
      <c r="A141" s="86">
        <v>137</v>
      </c>
      <c r="B141" s="30"/>
      <c r="C141" s="30"/>
      <c r="D141" s="30"/>
      <c r="E141" s="30"/>
      <c r="F141" s="30"/>
      <c r="G141" s="30"/>
      <c r="H141" s="30"/>
      <c r="I141" s="30"/>
      <c r="J141" s="30"/>
      <c r="K141" s="30"/>
      <c r="L141" s="30"/>
      <c r="M141" s="30"/>
      <c r="N141" s="30"/>
      <c r="O141" s="30"/>
      <c r="P141" s="30"/>
      <c r="Q141" s="30"/>
      <c r="R141" s="30"/>
      <c r="S141" s="30"/>
      <c r="T141" s="30"/>
    </row>
    <row r="142" spans="1:20">
      <c r="A142" s="86">
        <v>138</v>
      </c>
      <c r="B142" s="30"/>
      <c r="C142" s="30"/>
      <c r="D142" s="30"/>
      <c r="E142" s="30"/>
      <c r="F142" s="30"/>
      <c r="G142" s="30"/>
      <c r="H142" s="30"/>
      <c r="I142" s="30"/>
      <c r="J142" s="30"/>
      <c r="K142" s="30"/>
      <c r="L142" s="30"/>
      <c r="M142" s="30"/>
      <c r="N142" s="30"/>
      <c r="O142" s="30"/>
      <c r="P142" s="30"/>
      <c r="Q142" s="30"/>
      <c r="R142" s="30"/>
      <c r="S142" s="30"/>
      <c r="T142" s="30"/>
    </row>
    <row r="143" spans="1:20">
      <c r="A143" s="86">
        <v>139</v>
      </c>
      <c r="B143" s="114"/>
      <c r="C143" s="114"/>
      <c r="D143" s="114"/>
      <c r="E143" s="115"/>
      <c r="F143" s="114"/>
      <c r="G143" s="115"/>
      <c r="H143" s="115"/>
      <c r="I143" s="114"/>
      <c r="J143" s="114"/>
      <c r="K143" s="114"/>
      <c r="L143" s="114"/>
      <c r="M143" s="114"/>
      <c r="N143" s="114"/>
      <c r="O143" s="114"/>
      <c r="P143" s="114"/>
      <c r="Q143" s="114"/>
      <c r="R143" s="114"/>
      <c r="S143" s="114"/>
      <c r="T143" s="114"/>
    </row>
    <row r="144" spans="1:20">
      <c r="A144" s="86">
        <v>140</v>
      </c>
      <c r="B144" s="114"/>
      <c r="C144" s="114"/>
      <c r="D144" s="114"/>
      <c r="E144" s="115"/>
      <c r="F144" s="114"/>
      <c r="G144" s="115"/>
      <c r="H144" s="115"/>
      <c r="I144" s="114"/>
      <c r="J144" s="114"/>
      <c r="K144" s="114"/>
      <c r="L144" s="114"/>
      <c r="M144" s="114"/>
      <c r="N144" s="114"/>
      <c r="O144" s="114"/>
      <c r="P144" s="114"/>
      <c r="Q144" s="114"/>
      <c r="R144" s="114"/>
      <c r="S144" s="114"/>
      <c r="T144" s="114"/>
    </row>
    <row r="145" spans="1:20">
      <c r="A145" s="86">
        <v>141</v>
      </c>
      <c r="B145" s="114"/>
      <c r="C145" s="114"/>
      <c r="D145" s="114"/>
      <c r="E145" s="115"/>
      <c r="F145" s="114"/>
      <c r="G145" s="115"/>
      <c r="H145" s="115"/>
      <c r="I145" s="114"/>
      <c r="J145" s="114"/>
      <c r="K145" s="114"/>
      <c r="L145" s="114"/>
      <c r="M145" s="114"/>
      <c r="N145" s="114"/>
      <c r="O145" s="114"/>
      <c r="P145" s="114"/>
      <c r="Q145" s="114"/>
      <c r="R145" s="114"/>
      <c r="S145" s="114"/>
      <c r="T145" s="114"/>
    </row>
    <row r="146" spans="1:20">
      <c r="A146" s="86">
        <v>142</v>
      </c>
      <c r="B146" s="114"/>
      <c r="C146" s="114"/>
      <c r="D146" s="114"/>
      <c r="E146" s="115"/>
      <c r="F146" s="114"/>
      <c r="G146" s="115"/>
      <c r="H146" s="115"/>
      <c r="I146" s="114"/>
      <c r="J146" s="114"/>
      <c r="K146" s="114"/>
      <c r="L146" s="114"/>
      <c r="M146" s="114"/>
      <c r="N146" s="114"/>
      <c r="O146" s="114"/>
      <c r="P146" s="114"/>
      <c r="Q146" s="114"/>
      <c r="R146" s="114"/>
      <c r="S146" s="114"/>
      <c r="T146" s="114"/>
    </row>
    <row r="147" spans="1:20">
      <c r="A147" s="86">
        <v>143</v>
      </c>
      <c r="B147" s="114"/>
      <c r="C147" s="114"/>
      <c r="D147" s="114"/>
      <c r="E147" s="115"/>
      <c r="F147" s="114"/>
      <c r="G147" s="115"/>
      <c r="H147" s="115"/>
      <c r="I147" s="114"/>
      <c r="J147" s="114"/>
      <c r="K147" s="114"/>
      <c r="L147" s="114"/>
      <c r="M147" s="114"/>
      <c r="N147" s="114"/>
      <c r="O147" s="114"/>
      <c r="P147" s="114"/>
      <c r="Q147" s="114"/>
      <c r="R147" s="114"/>
      <c r="S147" s="114"/>
      <c r="T147" s="114"/>
    </row>
    <row r="148" spans="1:20">
      <c r="A148" s="86">
        <v>144</v>
      </c>
      <c r="B148" s="114"/>
      <c r="C148" s="114"/>
      <c r="D148" s="114"/>
      <c r="E148" s="115"/>
      <c r="F148" s="114"/>
      <c r="G148" s="115"/>
      <c r="H148" s="115"/>
      <c r="I148" s="114"/>
      <c r="J148" s="114"/>
      <c r="K148" s="114"/>
      <c r="L148" s="114"/>
      <c r="M148" s="114"/>
      <c r="N148" s="114"/>
      <c r="O148" s="114"/>
      <c r="P148" s="114"/>
      <c r="Q148" s="114"/>
      <c r="R148" s="114"/>
      <c r="S148" s="114"/>
      <c r="T148" s="114"/>
    </row>
    <row r="149" spans="1:20">
      <c r="A149" s="86">
        <v>145</v>
      </c>
      <c r="B149" s="114"/>
      <c r="C149" s="114"/>
      <c r="D149" s="114"/>
      <c r="E149" s="115"/>
      <c r="F149" s="114"/>
      <c r="G149" s="115"/>
      <c r="H149" s="115"/>
      <c r="I149" s="114"/>
      <c r="J149" s="114"/>
      <c r="K149" s="114"/>
      <c r="L149" s="114"/>
      <c r="M149" s="114"/>
      <c r="N149" s="114"/>
      <c r="O149" s="114"/>
      <c r="P149" s="114"/>
      <c r="Q149" s="114"/>
      <c r="R149" s="114"/>
      <c r="S149" s="114"/>
      <c r="T149" s="114"/>
    </row>
    <row r="150" spans="1:20">
      <c r="A150" s="86">
        <v>146</v>
      </c>
      <c r="B150" s="114"/>
      <c r="C150" s="114"/>
      <c r="D150" s="114"/>
      <c r="E150" s="115"/>
      <c r="F150" s="114"/>
      <c r="G150" s="115"/>
      <c r="H150" s="115"/>
      <c r="I150" s="114"/>
      <c r="J150" s="114"/>
      <c r="K150" s="114"/>
      <c r="L150" s="114"/>
      <c r="M150" s="114"/>
      <c r="N150" s="114"/>
      <c r="O150" s="114"/>
      <c r="P150" s="114"/>
      <c r="Q150" s="114"/>
      <c r="R150" s="114"/>
      <c r="S150" s="114"/>
      <c r="T150" s="114"/>
    </row>
    <row r="151" spans="1:20">
      <c r="A151" s="86">
        <v>147</v>
      </c>
      <c r="B151" s="114"/>
      <c r="C151" s="114"/>
      <c r="D151" s="114"/>
      <c r="E151" s="115"/>
      <c r="F151" s="114"/>
      <c r="G151" s="115"/>
      <c r="H151" s="115"/>
      <c r="I151" s="114"/>
      <c r="J151" s="114"/>
      <c r="K151" s="114"/>
      <c r="L151" s="114"/>
      <c r="M151" s="114"/>
      <c r="N151" s="114"/>
      <c r="O151" s="114"/>
      <c r="P151" s="114"/>
      <c r="Q151" s="114"/>
      <c r="R151" s="114"/>
      <c r="S151" s="114"/>
      <c r="T151" s="114"/>
    </row>
    <row r="152" spans="1:20">
      <c r="A152" s="86">
        <v>148</v>
      </c>
      <c r="B152" s="114"/>
      <c r="C152" s="114"/>
      <c r="D152" s="114"/>
      <c r="E152" s="115"/>
      <c r="F152" s="114"/>
      <c r="G152" s="115"/>
      <c r="H152" s="115"/>
      <c r="I152" s="114"/>
      <c r="J152" s="114"/>
      <c r="K152" s="114"/>
      <c r="L152" s="114"/>
      <c r="M152" s="114"/>
      <c r="N152" s="114"/>
      <c r="O152" s="114"/>
      <c r="P152" s="114"/>
      <c r="Q152" s="114"/>
      <c r="R152" s="114"/>
      <c r="S152" s="114"/>
      <c r="T152" s="114"/>
    </row>
    <row r="153" spans="1:20">
      <c r="A153" s="86">
        <v>149</v>
      </c>
      <c r="B153" s="114"/>
      <c r="C153" s="114"/>
      <c r="D153" s="114"/>
      <c r="E153" s="115"/>
      <c r="F153" s="114"/>
      <c r="G153" s="115"/>
      <c r="H153" s="115"/>
      <c r="I153" s="114"/>
      <c r="J153" s="114"/>
      <c r="K153" s="114"/>
      <c r="L153" s="114"/>
      <c r="M153" s="114"/>
      <c r="N153" s="114"/>
      <c r="O153" s="114"/>
      <c r="P153" s="114"/>
      <c r="Q153" s="114"/>
      <c r="R153" s="114"/>
      <c r="S153" s="114"/>
      <c r="T153" s="114"/>
    </row>
    <row r="154" spans="1:20">
      <c r="A154" s="86">
        <v>150</v>
      </c>
      <c r="B154" s="114"/>
      <c r="C154" s="114"/>
      <c r="D154" s="114"/>
      <c r="E154" s="115"/>
      <c r="F154" s="114"/>
      <c r="G154" s="115"/>
      <c r="H154" s="115"/>
      <c r="I154" s="114"/>
      <c r="J154" s="114"/>
      <c r="K154" s="114"/>
      <c r="L154" s="114"/>
      <c r="M154" s="114"/>
      <c r="N154" s="114"/>
      <c r="O154" s="114"/>
      <c r="P154" s="114"/>
      <c r="Q154" s="114"/>
      <c r="R154" s="114"/>
      <c r="S154" s="114"/>
      <c r="T154" s="114"/>
    </row>
    <row r="155" spans="1:20">
      <c r="A155" s="86">
        <v>151</v>
      </c>
      <c r="B155" s="114"/>
      <c r="C155" s="114"/>
      <c r="D155" s="114"/>
      <c r="E155" s="115"/>
      <c r="F155" s="114"/>
      <c r="G155" s="115"/>
      <c r="H155" s="115"/>
      <c r="I155" s="114"/>
      <c r="J155" s="114"/>
      <c r="K155" s="114"/>
      <c r="L155" s="114"/>
      <c r="M155" s="114"/>
      <c r="N155" s="114"/>
      <c r="O155" s="114"/>
      <c r="P155" s="114"/>
      <c r="Q155" s="114"/>
      <c r="R155" s="114"/>
      <c r="S155" s="114"/>
      <c r="T155" s="114"/>
    </row>
    <row r="156" spans="1:20">
      <c r="A156" s="86">
        <v>152</v>
      </c>
      <c r="B156" s="114"/>
      <c r="C156" s="114"/>
      <c r="D156" s="114"/>
      <c r="E156" s="115"/>
      <c r="F156" s="114"/>
      <c r="G156" s="115"/>
      <c r="H156" s="115"/>
      <c r="I156" s="114"/>
      <c r="J156" s="114"/>
      <c r="K156" s="114"/>
      <c r="L156" s="114"/>
      <c r="M156" s="114"/>
      <c r="N156" s="114"/>
      <c r="O156" s="114"/>
      <c r="P156" s="114"/>
      <c r="Q156" s="114"/>
      <c r="R156" s="114"/>
      <c r="S156" s="114"/>
      <c r="T156" s="114"/>
    </row>
    <row r="157" spans="1:20">
      <c r="A157" s="86">
        <v>153</v>
      </c>
      <c r="B157" s="46"/>
      <c r="C157" s="30"/>
      <c r="D157" s="30"/>
      <c r="E157" s="47"/>
      <c r="F157" s="30"/>
      <c r="G157" s="47"/>
      <c r="H157" s="47"/>
      <c r="I157" s="46">
        <f t="shared" ref="I157:I164" si="1">+G157+H157</f>
        <v>0</v>
      </c>
      <c r="J157" s="30"/>
      <c r="K157" s="30"/>
      <c r="L157" s="30"/>
      <c r="M157" s="30"/>
      <c r="N157" s="30"/>
      <c r="O157" s="30"/>
      <c r="P157" s="48"/>
      <c r="Q157" s="30"/>
      <c r="R157" s="30"/>
      <c r="S157" s="30"/>
      <c r="T157" s="30"/>
    </row>
    <row r="158" spans="1:20">
      <c r="A158" s="86">
        <v>154</v>
      </c>
      <c r="B158" s="46"/>
      <c r="C158" s="30"/>
      <c r="D158" s="30"/>
      <c r="E158" s="47"/>
      <c r="F158" s="30"/>
      <c r="G158" s="47"/>
      <c r="H158" s="47"/>
      <c r="I158" s="46">
        <f t="shared" si="1"/>
        <v>0</v>
      </c>
      <c r="J158" s="30"/>
      <c r="K158" s="30"/>
      <c r="L158" s="30"/>
      <c r="M158" s="30"/>
      <c r="N158" s="30"/>
      <c r="O158" s="30"/>
      <c r="P158" s="48"/>
      <c r="Q158" s="30"/>
      <c r="R158" s="30"/>
      <c r="S158" s="30"/>
      <c r="T158" s="30"/>
    </row>
    <row r="159" spans="1:20">
      <c r="A159" s="86">
        <v>155</v>
      </c>
      <c r="B159" s="46"/>
      <c r="C159" s="30"/>
      <c r="D159" s="30"/>
      <c r="E159" s="47"/>
      <c r="F159" s="30"/>
      <c r="G159" s="47"/>
      <c r="H159" s="47"/>
      <c r="I159" s="46">
        <f t="shared" si="1"/>
        <v>0</v>
      </c>
      <c r="J159" s="30"/>
      <c r="K159" s="30"/>
      <c r="L159" s="30"/>
      <c r="M159" s="30"/>
      <c r="N159" s="30"/>
      <c r="O159" s="30"/>
      <c r="P159" s="48"/>
      <c r="Q159" s="30"/>
      <c r="R159" s="30"/>
      <c r="S159" s="30"/>
      <c r="T159" s="30"/>
    </row>
    <row r="160" spans="1:20">
      <c r="A160" s="86">
        <v>156</v>
      </c>
      <c r="B160" s="46"/>
      <c r="C160" s="30"/>
      <c r="D160" s="30"/>
      <c r="E160" s="47"/>
      <c r="F160" s="30"/>
      <c r="G160" s="47"/>
      <c r="H160" s="47"/>
      <c r="I160" s="46">
        <f t="shared" si="1"/>
        <v>0</v>
      </c>
      <c r="J160" s="30"/>
      <c r="K160" s="30"/>
      <c r="L160" s="30"/>
      <c r="M160" s="30"/>
      <c r="N160" s="30"/>
      <c r="O160" s="30"/>
      <c r="P160" s="48"/>
      <c r="Q160" s="30"/>
      <c r="R160" s="30"/>
      <c r="S160" s="30"/>
      <c r="T160" s="30"/>
    </row>
    <row r="161" spans="1:20">
      <c r="A161" s="86">
        <v>157</v>
      </c>
      <c r="B161" s="46"/>
      <c r="C161" s="30"/>
      <c r="D161" s="30"/>
      <c r="E161" s="47"/>
      <c r="F161" s="30"/>
      <c r="G161" s="47"/>
      <c r="H161" s="47"/>
      <c r="I161" s="46">
        <f t="shared" si="1"/>
        <v>0</v>
      </c>
      <c r="J161" s="30"/>
      <c r="K161" s="30"/>
      <c r="L161" s="30"/>
      <c r="M161" s="30"/>
      <c r="N161" s="30"/>
      <c r="O161" s="30"/>
      <c r="P161" s="48"/>
      <c r="Q161" s="30"/>
      <c r="R161" s="30"/>
      <c r="S161" s="30"/>
      <c r="T161" s="30"/>
    </row>
    <row r="162" spans="1:20">
      <c r="A162" s="86">
        <v>158</v>
      </c>
      <c r="B162" s="46"/>
      <c r="C162" s="30"/>
      <c r="D162" s="30"/>
      <c r="E162" s="47"/>
      <c r="F162" s="30"/>
      <c r="G162" s="47"/>
      <c r="H162" s="47"/>
      <c r="I162" s="46">
        <f t="shared" si="1"/>
        <v>0</v>
      </c>
      <c r="J162" s="30"/>
      <c r="K162" s="30"/>
      <c r="L162" s="30"/>
      <c r="M162" s="30"/>
      <c r="N162" s="30"/>
      <c r="O162" s="30"/>
      <c r="P162" s="48"/>
      <c r="Q162" s="30"/>
      <c r="R162" s="30"/>
      <c r="S162" s="30"/>
      <c r="T162" s="30"/>
    </row>
    <row r="163" spans="1:20">
      <c r="A163" s="86">
        <v>159</v>
      </c>
      <c r="B163" s="46"/>
      <c r="C163" s="30"/>
      <c r="D163" s="30"/>
      <c r="E163" s="47"/>
      <c r="F163" s="30"/>
      <c r="G163" s="47"/>
      <c r="H163" s="47"/>
      <c r="I163" s="46">
        <f t="shared" si="1"/>
        <v>0</v>
      </c>
      <c r="J163" s="30"/>
      <c r="K163" s="30"/>
      <c r="L163" s="30"/>
      <c r="M163" s="30"/>
      <c r="N163" s="30"/>
      <c r="O163" s="30"/>
      <c r="P163" s="48"/>
      <c r="Q163" s="30"/>
      <c r="R163" s="30"/>
      <c r="S163" s="30"/>
      <c r="T163" s="30"/>
    </row>
    <row r="164" spans="1:20">
      <c r="A164" s="86">
        <v>160</v>
      </c>
      <c r="B164" s="46"/>
      <c r="C164" s="30"/>
      <c r="D164" s="30"/>
      <c r="E164" s="47"/>
      <c r="F164" s="30"/>
      <c r="G164" s="47"/>
      <c r="H164" s="47"/>
      <c r="I164" s="46">
        <f t="shared" si="1"/>
        <v>0</v>
      </c>
      <c r="J164" s="30"/>
      <c r="K164" s="30"/>
      <c r="L164" s="30"/>
      <c r="M164" s="30"/>
      <c r="N164" s="30"/>
      <c r="O164" s="30"/>
      <c r="P164" s="48"/>
      <c r="Q164" s="30"/>
      <c r="R164" s="30"/>
      <c r="S164" s="30"/>
      <c r="T164" s="30"/>
    </row>
    <row r="165" spans="1:20">
      <c r="A165" s="90" t="s">
        <v>11</v>
      </c>
      <c r="B165" s="90"/>
      <c r="C165" s="90">
        <f>COUNTIFS(C29:C164,"*")</f>
        <v>86</v>
      </c>
      <c r="D165" s="90"/>
      <c r="E165" s="91"/>
      <c r="F165" s="90"/>
      <c r="G165" s="90">
        <f>SUM(G29:G164)</f>
        <v>1563</v>
      </c>
      <c r="H165" s="90">
        <f>SUM(H29:H164)</f>
        <v>1590</v>
      </c>
      <c r="I165" s="90">
        <f>SUM(I29:I164)</f>
        <v>7409</v>
      </c>
      <c r="J165" s="90"/>
      <c r="K165" s="90"/>
      <c r="L165" s="90"/>
      <c r="M165" s="90"/>
      <c r="N165" s="90"/>
      <c r="O165" s="90"/>
      <c r="P165" s="92"/>
      <c r="Q165" s="90"/>
      <c r="R165" s="90"/>
      <c r="S165" s="90"/>
      <c r="T165" s="39"/>
    </row>
    <row r="166" spans="1:20">
      <c r="A166" s="93" t="s">
        <v>59</v>
      </c>
      <c r="B166" s="94">
        <f>COUNTIF(B$5:B$164,"Team 1")</f>
        <v>61</v>
      </c>
      <c r="C166" s="93" t="s">
        <v>29</v>
      </c>
      <c r="D166" s="94">
        <f>COUNTIF(D29:D164,"Anganwadi")</f>
        <v>25</v>
      </c>
      <c r="E166" s="31"/>
      <c r="F166" s="31"/>
      <c r="G166" s="31"/>
      <c r="H166" s="31"/>
      <c r="I166" s="31"/>
      <c r="J166" s="31"/>
      <c r="K166" s="31"/>
      <c r="L166" s="31"/>
      <c r="M166" s="31"/>
      <c r="N166" s="31"/>
      <c r="O166" s="31"/>
      <c r="P166" s="31"/>
      <c r="Q166" s="31"/>
      <c r="R166" s="31"/>
      <c r="S166" s="31"/>
      <c r="T166" s="31"/>
    </row>
    <row r="167" spans="1:20">
      <c r="A167" s="93" t="s">
        <v>60</v>
      </c>
      <c r="B167" s="94">
        <f>COUNTIF(B$25:B$164,"Team 2")</f>
        <v>29</v>
      </c>
      <c r="C167" s="93" t="s">
        <v>27</v>
      </c>
      <c r="D167" s="94">
        <f>COUNTIF(D29:D164,"School")</f>
        <v>20</v>
      </c>
      <c r="E167" s="31"/>
      <c r="F167" s="31"/>
      <c r="G167" s="31"/>
      <c r="H167" s="31"/>
      <c r="I167" s="31"/>
      <c r="J167" s="31"/>
      <c r="K167" s="31"/>
      <c r="L167" s="31"/>
      <c r="M167" s="31"/>
      <c r="N167" s="31"/>
      <c r="O167" s="31"/>
      <c r="P167" s="31"/>
      <c r="Q167" s="31"/>
      <c r="R167" s="31"/>
      <c r="S167" s="31"/>
      <c r="T167" s="31"/>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29:D53 D115 D157:D164 D55:D104">
      <formula1>"Anganwadi,School"</formula1>
    </dataValidation>
    <dataValidation type="list" allowBlank="1" showInputMessage="1" showErrorMessage="1" sqref="D165">
      <formula1>"School,Anganwadi Centre"</formula1>
    </dataValidation>
    <dataValidation type="list" allowBlank="1" showInputMessage="1" showErrorMessage="1" sqref="B5:B53 B115 B157:B164 B55:B10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9" customWidth="1"/>
    <col min="6" max="6" width="17" style="1" customWidth="1"/>
    <col min="7" max="7" width="6.140625" style="9" customWidth="1"/>
    <col min="8" max="8" width="6.28515625" style="9"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2" t="s">
        <v>1282</v>
      </c>
      <c r="B1" s="252"/>
      <c r="C1" s="252"/>
      <c r="D1" s="253"/>
      <c r="E1" s="253"/>
      <c r="F1" s="253"/>
      <c r="G1" s="253"/>
      <c r="H1" s="253"/>
      <c r="I1" s="253"/>
      <c r="J1" s="253"/>
      <c r="K1" s="253"/>
      <c r="L1" s="253"/>
      <c r="M1" s="253"/>
      <c r="N1" s="253"/>
      <c r="O1" s="253"/>
      <c r="P1" s="253"/>
      <c r="Q1" s="253"/>
      <c r="R1" s="253"/>
      <c r="S1" s="253"/>
      <c r="T1" s="25"/>
    </row>
    <row r="2" spans="1:20">
      <c r="A2" s="259" t="s">
        <v>56</v>
      </c>
      <c r="B2" s="260"/>
      <c r="C2" s="260"/>
      <c r="D2" s="32" t="s">
        <v>1171</v>
      </c>
      <c r="E2" s="33"/>
      <c r="F2" s="33"/>
      <c r="G2" s="33"/>
      <c r="H2" s="33"/>
      <c r="I2" s="33"/>
      <c r="J2" s="33"/>
      <c r="K2" s="33"/>
      <c r="L2" s="33"/>
      <c r="M2" s="33"/>
      <c r="N2" s="33"/>
      <c r="O2" s="33"/>
      <c r="P2" s="33"/>
      <c r="Q2" s="33"/>
      <c r="R2" s="33"/>
      <c r="S2" s="33"/>
      <c r="T2" s="25"/>
    </row>
    <row r="3" spans="1:20" ht="24" customHeight="1">
      <c r="A3" s="254" t="s">
        <v>14</v>
      </c>
      <c r="B3" s="257" t="s">
        <v>58</v>
      </c>
      <c r="C3" s="255" t="s">
        <v>7</v>
      </c>
      <c r="D3" s="255" t="s">
        <v>52</v>
      </c>
      <c r="E3" s="255" t="s">
        <v>16</v>
      </c>
      <c r="F3" s="256" t="s">
        <v>17</v>
      </c>
      <c r="G3" s="255" t="s">
        <v>8</v>
      </c>
      <c r="H3" s="255"/>
      <c r="I3" s="255"/>
      <c r="J3" s="255" t="s">
        <v>31</v>
      </c>
      <c r="K3" s="257" t="s">
        <v>33</v>
      </c>
      <c r="L3" s="257" t="s">
        <v>47</v>
      </c>
      <c r="M3" s="257" t="s">
        <v>48</v>
      </c>
      <c r="N3" s="257" t="s">
        <v>34</v>
      </c>
      <c r="O3" s="257" t="s">
        <v>35</v>
      </c>
      <c r="P3" s="254" t="s">
        <v>51</v>
      </c>
      <c r="Q3" s="255" t="s">
        <v>49</v>
      </c>
      <c r="R3" s="255" t="s">
        <v>32</v>
      </c>
      <c r="S3" s="255" t="s">
        <v>50</v>
      </c>
      <c r="T3" s="255" t="s">
        <v>13</v>
      </c>
    </row>
    <row r="4" spans="1:20" ht="25.5" customHeight="1">
      <c r="A4" s="254"/>
      <c r="B4" s="261"/>
      <c r="C4" s="255"/>
      <c r="D4" s="255"/>
      <c r="E4" s="255"/>
      <c r="F4" s="256"/>
      <c r="G4" s="34" t="s">
        <v>9</v>
      </c>
      <c r="H4" s="34" t="s">
        <v>10</v>
      </c>
      <c r="I4" s="34" t="s">
        <v>11</v>
      </c>
      <c r="J4" s="255"/>
      <c r="K4" s="258"/>
      <c r="L4" s="258"/>
      <c r="M4" s="258"/>
      <c r="N4" s="258"/>
      <c r="O4" s="258"/>
      <c r="P4" s="254"/>
      <c r="Q4" s="254"/>
      <c r="R4" s="255"/>
      <c r="S4" s="255"/>
      <c r="T4" s="255"/>
    </row>
    <row r="5" spans="1:20" ht="33">
      <c r="A5" s="35">
        <v>1</v>
      </c>
      <c r="B5" s="46" t="s">
        <v>59</v>
      </c>
      <c r="C5" s="30" t="s">
        <v>890</v>
      </c>
      <c r="D5" s="30" t="s">
        <v>890</v>
      </c>
      <c r="E5" s="47"/>
      <c r="F5" s="30" t="s">
        <v>766</v>
      </c>
      <c r="G5" s="47"/>
      <c r="H5" s="47"/>
      <c r="I5" s="113">
        <v>60</v>
      </c>
      <c r="J5" s="136">
        <v>9954777025</v>
      </c>
      <c r="K5" s="30" t="s">
        <v>931</v>
      </c>
      <c r="L5" s="112" t="s">
        <v>916</v>
      </c>
      <c r="M5" s="136">
        <v>9954777025</v>
      </c>
      <c r="N5" s="30"/>
      <c r="O5" s="30"/>
      <c r="P5" s="48" t="s">
        <v>991</v>
      </c>
      <c r="Q5" s="30" t="s">
        <v>81</v>
      </c>
      <c r="R5" s="30"/>
      <c r="S5" s="30" t="s">
        <v>86</v>
      </c>
      <c r="T5" s="30"/>
    </row>
    <row r="6" spans="1:20" ht="33">
      <c r="A6" s="35">
        <v>2</v>
      </c>
      <c r="B6" s="46" t="s">
        <v>59</v>
      </c>
      <c r="C6" s="30" t="s">
        <v>891</v>
      </c>
      <c r="D6" s="30" t="s">
        <v>891</v>
      </c>
      <c r="E6" s="47"/>
      <c r="F6" s="30" t="s">
        <v>766</v>
      </c>
      <c r="G6" s="47"/>
      <c r="H6" s="47"/>
      <c r="I6" s="113">
        <v>70</v>
      </c>
      <c r="J6" s="136">
        <v>9957858728</v>
      </c>
      <c r="K6" s="30" t="s">
        <v>931</v>
      </c>
      <c r="L6" s="112" t="s">
        <v>917</v>
      </c>
      <c r="M6" s="136">
        <v>9957858728</v>
      </c>
      <c r="N6" s="30"/>
      <c r="O6" s="30"/>
      <c r="P6" s="48" t="s">
        <v>992</v>
      </c>
      <c r="Q6" s="30" t="s">
        <v>82</v>
      </c>
      <c r="R6" s="30"/>
      <c r="S6" s="30" t="s">
        <v>86</v>
      </c>
      <c r="T6" s="30"/>
    </row>
    <row r="7" spans="1:20" ht="33">
      <c r="A7" s="35">
        <v>3</v>
      </c>
      <c r="B7" s="46" t="s">
        <v>59</v>
      </c>
      <c r="C7" s="30" t="s">
        <v>892</v>
      </c>
      <c r="D7" s="30" t="s">
        <v>892</v>
      </c>
      <c r="E7" s="47"/>
      <c r="F7" s="30" t="s">
        <v>766</v>
      </c>
      <c r="G7" s="47"/>
      <c r="H7" s="47"/>
      <c r="I7" s="113">
        <v>50</v>
      </c>
      <c r="J7" s="136">
        <v>7896653300</v>
      </c>
      <c r="K7" s="30" t="s">
        <v>931</v>
      </c>
      <c r="L7" s="112" t="s">
        <v>918</v>
      </c>
      <c r="M7" s="136">
        <v>7896653300</v>
      </c>
      <c r="N7" s="30"/>
      <c r="O7" s="30"/>
      <c r="P7" s="48" t="s">
        <v>992</v>
      </c>
      <c r="Q7" s="30" t="s">
        <v>82</v>
      </c>
      <c r="R7" s="30"/>
      <c r="S7" s="30" t="s">
        <v>86</v>
      </c>
      <c r="T7" s="30"/>
    </row>
    <row r="8" spans="1:20">
      <c r="A8" s="35">
        <v>4</v>
      </c>
      <c r="B8" s="46" t="s">
        <v>59</v>
      </c>
      <c r="C8" s="30" t="s">
        <v>893</v>
      </c>
      <c r="D8" s="30" t="s">
        <v>893</v>
      </c>
      <c r="E8" s="47"/>
      <c r="F8" s="30" t="s">
        <v>766</v>
      </c>
      <c r="G8" s="47"/>
      <c r="H8" s="47"/>
      <c r="I8" s="113">
        <v>59</v>
      </c>
      <c r="J8" s="136">
        <v>8473816230</v>
      </c>
      <c r="K8" s="30" t="s">
        <v>931</v>
      </c>
      <c r="L8" s="112" t="s">
        <v>919</v>
      </c>
      <c r="M8" s="136">
        <v>8473816230</v>
      </c>
      <c r="N8" s="30"/>
      <c r="O8" s="30"/>
      <c r="P8" s="48" t="s">
        <v>993</v>
      </c>
      <c r="Q8" s="30" t="s">
        <v>83</v>
      </c>
      <c r="R8" s="30"/>
      <c r="S8" s="30" t="s">
        <v>86</v>
      </c>
      <c r="T8" s="30"/>
    </row>
    <row r="9" spans="1:20" ht="33">
      <c r="A9" s="35">
        <v>5</v>
      </c>
      <c r="B9" s="46" t="s">
        <v>59</v>
      </c>
      <c r="C9" s="30" t="s">
        <v>894</v>
      </c>
      <c r="D9" s="30" t="s">
        <v>894</v>
      </c>
      <c r="E9" s="47"/>
      <c r="F9" s="30" t="s">
        <v>766</v>
      </c>
      <c r="G9" s="47"/>
      <c r="H9" s="47"/>
      <c r="I9" s="113">
        <v>114</v>
      </c>
      <c r="J9" s="136">
        <v>9957836779</v>
      </c>
      <c r="K9" s="30" t="s">
        <v>931</v>
      </c>
      <c r="L9" s="112" t="s">
        <v>920</v>
      </c>
      <c r="M9" s="136">
        <v>9957836779</v>
      </c>
      <c r="N9" s="30"/>
      <c r="O9" s="30"/>
      <c r="P9" s="48" t="s">
        <v>993</v>
      </c>
      <c r="Q9" s="30" t="s">
        <v>83</v>
      </c>
      <c r="R9" s="30"/>
      <c r="S9" s="30" t="s">
        <v>86</v>
      </c>
      <c r="T9" s="30"/>
    </row>
    <row r="10" spans="1:20" ht="33">
      <c r="A10" s="35">
        <v>6</v>
      </c>
      <c r="B10" s="46" t="s">
        <v>59</v>
      </c>
      <c r="C10" s="30" t="s">
        <v>895</v>
      </c>
      <c r="D10" s="30" t="s">
        <v>895</v>
      </c>
      <c r="E10" s="47"/>
      <c r="F10" s="30" t="s">
        <v>766</v>
      </c>
      <c r="G10" s="47"/>
      <c r="H10" s="47"/>
      <c r="I10" s="113">
        <v>41</v>
      </c>
      <c r="J10" s="136">
        <v>8135854190</v>
      </c>
      <c r="K10" s="30" t="s">
        <v>931</v>
      </c>
      <c r="L10" s="112" t="s">
        <v>921</v>
      </c>
      <c r="M10" s="136">
        <v>8135854190</v>
      </c>
      <c r="N10" s="30"/>
      <c r="O10" s="30"/>
      <c r="P10" s="48" t="s">
        <v>994</v>
      </c>
      <c r="Q10" s="30" t="s">
        <v>84</v>
      </c>
      <c r="R10" s="30"/>
      <c r="S10" s="30" t="s">
        <v>86</v>
      </c>
      <c r="T10" s="30"/>
    </row>
    <row r="11" spans="1:20">
      <c r="A11" s="35">
        <v>7</v>
      </c>
      <c r="B11" s="46" t="s">
        <v>59</v>
      </c>
      <c r="C11" s="30" t="s">
        <v>896</v>
      </c>
      <c r="D11" s="30" t="s">
        <v>896</v>
      </c>
      <c r="E11" s="47"/>
      <c r="F11" s="30" t="s">
        <v>766</v>
      </c>
      <c r="G11" s="47"/>
      <c r="H11" s="47"/>
      <c r="I11" s="113">
        <v>68</v>
      </c>
      <c r="J11" s="136">
        <v>8011088321</v>
      </c>
      <c r="K11" s="30" t="s">
        <v>931</v>
      </c>
      <c r="L11" s="112" t="s">
        <v>922</v>
      </c>
      <c r="M11" s="136">
        <v>8011088321</v>
      </c>
      <c r="N11" s="30"/>
      <c r="O11" s="30"/>
      <c r="P11" s="48" t="s">
        <v>994</v>
      </c>
      <c r="Q11" s="30" t="s">
        <v>84</v>
      </c>
      <c r="R11" s="30"/>
      <c r="S11" s="30" t="s">
        <v>86</v>
      </c>
      <c r="T11" s="30"/>
    </row>
    <row r="12" spans="1:20" ht="33">
      <c r="A12" s="35">
        <v>8</v>
      </c>
      <c r="B12" s="46" t="s">
        <v>59</v>
      </c>
      <c r="C12" s="30" t="s">
        <v>897</v>
      </c>
      <c r="D12" s="30" t="s">
        <v>897</v>
      </c>
      <c r="E12" s="47"/>
      <c r="F12" s="30" t="s">
        <v>766</v>
      </c>
      <c r="G12" s="47"/>
      <c r="H12" s="47"/>
      <c r="I12" s="113">
        <v>36</v>
      </c>
      <c r="J12" s="136">
        <v>7896464039</v>
      </c>
      <c r="K12" s="30" t="s">
        <v>931</v>
      </c>
      <c r="L12" s="112" t="s">
        <v>923</v>
      </c>
      <c r="M12" s="136">
        <v>7896464039</v>
      </c>
      <c r="N12" s="30"/>
      <c r="O12" s="30"/>
      <c r="P12" s="48" t="s">
        <v>995</v>
      </c>
      <c r="Q12" s="30" t="s">
        <v>85</v>
      </c>
      <c r="R12" s="30"/>
      <c r="S12" s="30" t="s">
        <v>86</v>
      </c>
      <c r="T12" s="30"/>
    </row>
    <row r="13" spans="1:20">
      <c r="A13" s="35">
        <v>9</v>
      </c>
      <c r="B13" s="46" t="s">
        <v>59</v>
      </c>
      <c r="C13" s="30" t="s">
        <v>898</v>
      </c>
      <c r="D13" s="30" t="s">
        <v>898</v>
      </c>
      <c r="E13" s="47"/>
      <c r="F13" s="30" t="s">
        <v>766</v>
      </c>
      <c r="G13" s="47"/>
      <c r="H13" s="47"/>
      <c r="I13" s="113">
        <v>54</v>
      </c>
      <c r="J13" s="136">
        <v>9577464528</v>
      </c>
      <c r="K13" s="30" t="s">
        <v>931</v>
      </c>
      <c r="L13" s="112" t="s">
        <v>924</v>
      </c>
      <c r="M13" s="136">
        <v>9577464528</v>
      </c>
      <c r="N13" s="30"/>
      <c r="O13" s="30"/>
      <c r="P13" s="48" t="s">
        <v>995</v>
      </c>
      <c r="Q13" s="30" t="s">
        <v>85</v>
      </c>
      <c r="R13" s="30"/>
      <c r="S13" s="30" t="s">
        <v>86</v>
      </c>
      <c r="T13" s="30"/>
    </row>
    <row r="14" spans="1:20">
      <c r="A14" s="35">
        <v>10</v>
      </c>
      <c r="B14" s="46" t="s">
        <v>59</v>
      </c>
      <c r="C14" s="30" t="s">
        <v>899</v>
      </c>
      <c r="D14" s="30" t="s">
        <v>899</v>
      </c>
      <c r="E14" s="47"/>
      <c r="F14" s="30" t="s">
        <v>766</v>
      </c>
      <c r="G14" s="47"/>
      <c r="H14" s="47"/>
      <c r="I14" s="113">
        <v>63</v>
      </c>
      <c r="J14" s="136">
        <v>9613313847</v>
      </c>
      <c r="K14" s="30" t="s">
        <v>931</v>
      </c>
      <c r="L14" s="112" t="s">
        <v>925</v>
      </c>
      <c r="M14" s="136">
        <v>9613313847</v>
      </c>
      <c r="N14" s="30"/>
      <c r="O14" s="30"/>
      <c r="P14" s="48" t="s">
        <v>995</v>
      </c>
      <c r="Q14" s="30" t="s">
        <v>85</v>
      </c>
      <c r="R14" s="30"/>
      <c r="S14" s="30" t="s">
        <v>86</v>
      </c>
      <c r="T14" s="30"/>
    </row>
    <row r="15" spans="1:20">
      <c r="A15" s="35">
        <v>11</v>
      </c>
      <c r="B15" s="46" t="s">
        <v>59</v>
      </c>
      <c r="C15" s="30" t="s">
        <v>900</v>
      </c>
      <c r="D15" s="30" t="s">
        <v>900</v>
      </c>
      <c r="E15" s="47"/>
      <c r="F15" s="30" t="s">
        <v>766</v>
      </c>
      <c r="G15" s="47"/>
      <c r="H15" s="47"/>
      <c r="I15" s="113">
        <v>104</v>
      </c>
      <c r="J15" s="136">
        <v>8404047608</v>
      </c>
      <c r="K15" s="30" t="s">
        <v>931</v>
      </c>
      <c r="L15" s="112" t="s">
        <v>926</v>
      </c>
      <c r="M15" s="136">
        <v>8404047608</v>
      </c>
      <c r="N15" s="30"/>
      <c r="O15" s="30"/>
      <c r="P15" s="48" t="s">
        <v>996</v>
      </c>
      <c r="Q15" s="30" t="s">
        <v>80</v>
      </c>
      <c r="R15" s="30"/>
      <c r="S15" s="30" t="s">
        <v>86</v>
      </c>
      <c r="T15" s="30"/>
    </row>
    <row r="16" spans="1:20" ht="33">
      <c r="A16" s="35">
        <v>12</v>
      </c>
      <c r="B16" s="46" t="s">
        <v>59</v>
      </c>
      <c r="C16" s="30" t="s">
        <v>901</v>
      </c>
      <c r="D16" s="30" t="s">
        <v>901</v>
      </c>
      <c r="E16" s="47"/>
      <c r="F16" s="30" t="s">
        <v>766</v>
      </c>
      <c r="G16" s="47"/>
      <c r="H16" s="47"/>
      <c r="I16" s="113">
        <v>38</v>
      </c>
      <c r="J16" s="136">
        <v>7399314994</v>
      </c>
      <c r="K16" s="30" t="s">
        <v>931</v>
      </c>
      <c r="L16" s="112" t="s">
        <v>927</v>
      </c>
      <c r="M16" s="136">
        <v>7399314994</v>
      </c>
      <c r="N16" s="30"/>
      <c r="O16" s="30"/>
      <c r="P16" s="48" t="s">
        <v>996</v>
      </c>
      <c r="Q16" s="30" t="s">
        <v>80</v>
      </c>
      <c r="R16" s="30"/>
      <c r="S16" s="30" t="s">
        <v>86</v>
      </c>
      <c r="T16" s="30"/>
    </row>
    <row r="17" spans="1:20">
      <c r="A17" s="35">
        <v>13</v>
      </c>
      <c r="B17" s="46" t="s">
        <v>59</v>
      </c>
      <c r="C17" s="30" t="s">
        <v>902</v>
      </c>
      <c r="D17" s="30" t="s">
        <v>902</v>
      </c>
      <c r="E17" s="47"/>
      <c r="F17" s="30" t="s">
        <v>766</v>
      </c>
      <c r="G17" s="47"/>
      <c r="H17" s="47"/>
      <c r="I17" s="113">
        <v>61</v>
      </c>
      <c r="J17" s="136">
        <v>9706829897</v>
      </c>
      <c r="K17" s="30" t="s">
        <v>931</v>
      </c>
      <c r="L17" s="112" t="s">
        <v>928</v>
      </c>
      <c r="M17" s="136">
        <v>9706829897</v>
      </c>
      <c r="N17" s="30"/>
      <c r="O17" s="30"/>
      <c r="P17" s="48" t="s">
        <v>996</v>
      </c>
      <c r="Q17" s="30" t="s">
        <v>80</v>
      </c>
      <c r="R17" s="30"/>
      <c r="S17" s="30" t="s">
        <v>86</v>
      </c>
      <c r="T17" s="30"/>
    </row>
    <row r="18" spans="1:20" ht="33">
      <c r="A18" s="35">
        <v>14</v>
      </c>
      <c r="B18" s="46" t="s">
        <v>59</v>
      </c>
      <c r="C18" s="30" t="s">
        <v>903</v>
      </c>
      <c r="D18" s="30" t="s">
        <v>903</v>
      </c>
      <c r="E18" s="47"/>
      <c r="F18" s="30" t="s">
        <v>766</v>
      </c>
      <c r="G18" s="47"/>
      <c r="H18" s="47"/>
      <c r="I18" s="113">
        <v>59</v>
      </c>
      <c r="J18" s="136">
        <v>9678691230</v>
      </c>
      <c r="K18" s="30" t="s">
        <v>931</v>
      </c>
      <c r="L18" s="112" t="s">
        <v>929</v>
      </c>
      <c r="M18" s="136">
        <v>9678691230</v>
      </c>
      <c r="N18" s="30"/>
      <c r="O18" s="30"/>
      <c r="P18" s="48" t="s">
        <v>997</v>
      </c>
      <c r="Q18" s="30" t="s">
        <v>81</v>
      </c>
      <c r="R18" s="30"/>
      <c r="S18" s="30" t="s">
        <v>86</v>
      </c>
      <c r="T18" s="30"/>
    </row>
    <row r="19" spans="1:20">
      <c r="A19" s="35">
        <v>15</v>
      </c>
      <c r="B19" s="46" t="s">
        <v>59</v>
      </c>
      <c r="C19" s="30" t="s">
        <v>904</v>
      </c>
      <c r="D19" s="30" t="s">
        <v>904</v>
      </c>
      <c r="E19" s="47"/>
      <c r="F19" s="30" t="s">
        <v>766</v>
      </c>
      <c r="G19" s="47"/>
      <c r="H19" s="47"/>
      <c r="I19" s="113">
        <v>94</v>
      </c>
      <c r="J19" s="136">
        <v>8486354830</v>
      </c>
      <c r="K19" s="30" t="s">
        <v>931</v>
      </c>
      <c r="L19" s="112" t="s">
        <v>930</v>
      </c>
      <c r="M19" s="136">
        <v>8486354830</v>
      </c>
      <c r="N19" s="30"/>
      <c r="O19" s="30"/>
      <c r="P19" s="48" t="s">
        <v>997</v>
      </c>
      <c r="Q19" s="30" t="s">
        <v>81</v>
      </c>
      <c r="R19" s="30"/>
      <c r="S19" s="30" t="s">
        <v>86</v>
      </c>
      <c r="T19" s="30"/>
    </row>
    <row r="20" spans="1:20">
      <c r="A20" s="35">
        <v>16</v>
      </c>
      <c r="B20" s="46" t="s">
        <v>59</v>
      </c>
      <c r="C20" s="30" t="s">
        <v>932</v>
      </c>
      <c r="D20" s="30" t="s">
        <v>933</v>
      </c>
      <c r="E20" s="47"/>
      <c r="F20" s="30" t="s">
        <v>766</v>
      </c>
      <c r="G20" s="47"/>
      <c r="H20" s="47"/>
      <c r="I20" s="30">
        <v>46</v>
      </c>
      <c r="J20" s="30">
        <v>7086869484</v>
      </c>
      <c r="K20" s="30" t="s">
        <v>931</v>
      </c>
      <c r="L20" s="30" t="s">
        <v>964</v>
      </c>
      <c r="M20" s="30">
        <v>7086869484</v>
      </c>
      <c r="N20" s="30"/>
      <c r="O20" s="30"/>
      <c r="P20" s="48" t="s">
        <v>998</v>
      </c>
      <c r="Q20" s="30" t="s">
        <v>82</v>
      </c>
      <c r="R20" s="30"/>
      <c r="S20" s="30" t="s">
        <v>86</v>
      </c>
      <c r="T20" s="30"/>
    </row>
    <row r="21" spans="1:20">
      <c r="A21" s="35">
        <v>17</v>
      </c>
      <c r="B21" s="46" t="s">
        <v>59</v>
      </c>
      <c r="C21" s="30" t="s">
        <v>934</v>
      </c>
      <c r="D21" s="30" t="s">
        <v>933</v>
      </c>
      <c r="E21" s="47"/>
      <c r="F21" s="30" t="s">
        <v>766</v>
      </c>
      <c r="G21" s="47"/>
      <c r="H21" s="47"/>
      <c r="I21" s="30">
        <v>56</v>
      </c>
      <c r="J21" s="30">
        <v>9957149122</v>
      </c>
      <c r="K21" s="30" t="s">
        <v>931</v>
      </c>
      <c r="L21" s="30" t="s">
        <v>965</v>
      </c>
      <c r="M21" s="30">
        <v>9957149122</v>
      </c>
      <c r="N21" s="30"/>
      <c r="O21" s="30"/>
      <c r="P21" s="48" t="s">
        <v>998</v>
      </c>
      <c r="Q21" s="30" t="s">
        <v>82</v>
      </c>
      <c r="R21" s="30"/>
      <c r="S21" s="30" t="s">
        <v>86</v>
      </c>
      <c r="T21" s="30"/>
    </row>
    <row r="22" spans="1:20">
      <c r="A22" s="35">
        <v>18</v>
      </c>
      <c r="B22" s="46" t="s">
        <v>59</v>
      </c>
      <c r="C22" s="30" t="s">
        <v>935</v>
      </c>
      <c r="D22" s="30" t="s">
        <v>933</v>
      </c>
      <c r="E22" s="47"/>
      <c r="F22" s="30" t="s">
        <v>766</v>
      </c>
      <c r="G22" s="47"/>
      <c r="H22" s="47"/>
      <c r="I22" s="30">
        <v>48</v>
      </c>
      <c r="J22" s="30">
        <v>9854883114</v>
      </c>
      <c r="K22" s="30" t="s">
        <v>931</v>
      </c>
      <c r="L22" s="30" t="s">
        <v>966</v>
      </c>
      <c r="M22" s="30">
        <v>9854883114</v>
      </c>
      <c r="N22" s="30"/>
      <c r="O22" s="30"/>
      <c r="P22" s="48" t="s">
        <v>998</v>
      </c>
      <c r="Q22" s="30" t="s">
        <v>82</v>
      </c>
      <c r="R22" s="30"/>
      <c r="S22" s="30" t="s">
        <v>86</v>
      </c>
      <c r="T22" s="30"/>
    </row>
    <row r="23" spans="1:20">
      <c r="A23" s="35">
        <v>19</v>
      </c>
      <c r="B23" s="46" t="s">
        <v>59</v>
      </c>
      <c r="C23" s="30" t="s">
        <v>936</v>
      </c>
      <c r="D23" s="30" t="s">
        <v>933</v>
      </c>
      <c r="E23" s="47"/>
      <c r="F23" s="30" t="s">
        <v>766</v>
      </c>
      <c r="G23" s="47"/>
      <c r="H23" s="47"/>
      <c r="I23" s="30">
        <v>49</v>
      </c>
      <c r="J23" s="30">
        <v>8473084179</v>
      </c>
      <c r="K23" s="30" t="s">
        <v>931</v>
      </c>
      <c r="L23" s="30" t="s">
        <v>967</v>
      </c>
      <c r="M23" s="30">
        <v>8473084179</v>
      </c>
      <c r="N23" s="30"/>
      <c r="O23" s="30"/>
      <c r="P23" s="48" t="s">
        <v>999</v>
      </c>
      <c r="Q23" s="30" t="s">
        <v>83</v>
      </c>
      <c r="R23" s="30"/>
      <c r="S23" s="30" t="s">
        <v>86</v>
      </c>
      <c r="T23" s="30"/>
    </row>
    <row r="24" spans="1:20">
      <c r="A24" s="35">
        <v>20</v>
      </c>
      <c r="B24" s="46" t="s">
        <v>59</v>
      </c>
      <c r="C24" s="30" t="s">
        <v>937</v>
      </c>
      <c r="D24" s="30" t="s">
        <v>933</v>
      </c>
      <c r="E24" s="47"/>
      <c r="F24" s="30" t="s">
        <v>766</v>
      </c>
      <c r="G24" s="47"/>
      <c r="H24" s="47"/>
      <c r="I24" s="30">
        <v>97</v>
      </c>
      <c r="J24" s="30">
        <v>9957940296</v>
      </c>
      <c r="K24" s="30" t="s">
        <v>931</v>
      </c>
      <c r="L24" s="30" t="s">
        <v>968</v>
      </c>
      <c r="M24" s="30">
        <v>9957940296</v>
      </c>
      <c r="N24" s="30"/>
      <c r="O24" s="30"/>
      <c r="P24" s="48" t="s">
        <v>999</v>
      </c>
      <c r="Q24" s="30" t="s">
        <v>83</v>
      </c>
      <c r="R24" s="30"/>
      <c r="S24" s="30" t="s">
        <v>86</v>
      </c>
      <c r="T24" s="30"/>
    </row>
    <row r="25" spans="1:20" ht="33">
      <c r="A25" s="35">
        <v>21</v>
      </c>
      <c r="B25" s="46" t="s">
        <v>59</v>
      </c>
      <c r="C25" s="30" t="s">
        <v>938</v>
      </c>
      <c r="D25" s="30" t="s">
        <v>938</v>
      </c>
      <c r="E25" s="47"/>
      <c r="F25" s="30" t="s">
        <v>766</v>
      </c>
      <c r="G25" s="47"/>
      <c r="H25" s="47"/>
      <c r="I25" s="30">
        <v>56</v>
      </c>
      <c r="J25" s="30">
        <v>8721821430</v>
      </c>
      <c r="K25" s="30" t="s">
        <v>931</v>
      </c>
      <c r="L25" s="30" t="s">
        <v>969</v>
      </c>
      <c r="M25" s="30">
        <v>8721821430</v>
      </c>
      <c r="N25" s="30"/>
      <c r="O25" s="30"/>
      <c r="P25" s="48" t="s">
        <v>1000</v>
      </c>
      <c r="Q25" s="30" t="s">
        <v>84</v>
      </c>
      <c r="R25" s="30"/>
      <c r="S25" s="30" t="s">
        <v>86</v>
      </c>
      <c r="T25" s="30"/>
    </row>
    <row r="26" spans="1:20" ht="33">
      <c r="A26" s="35">
        <v>22</v>
      </c>
      <c r="B26" s="46" t="s">
        <v>59</v>
      </c>
      <c r="C26" s="30" t="s">
        <v>938</v>
      </c>
      <c r="D26" s="30" t="s">
        <v>938</v>
      </c>
      <c r="E26" s="47"/>
      <c r="F26" s="30" t="s">
        <v>766</v>
      </c>
      <c r="G26" s="47"/>
      <c r="H26" s="47"/>
      <c r="I26" s="30">
        <v>86</v>
      </c>
      <c r="J26" s="30">
        <v>9954631693</v>
      </c>
      <c r="K26" s="30" t="s">
        <v>931</v>
      </c>
      <c r="L26" s="30" t="s">
        <v>970</v>
      </c>
      <c r="M26" s="30">
        <v>9954631693</v>
      </c>
      <c r="N26" s="30"/>
      <c r="O26" s="30"/>
      <c r="P26" s="48" t="s">
        <v>1000</v>
      </c>
      <c r="Q26" s="30" t="s">
        <v>84</v>
      </c>
      <c r="R26" s="30"/>
      <c r="S26" s="30" t="s">
        <v>86</v>
      </c>
      <c r="T26" s="30"/>
    </row>
    <row r="27" spans="1:20" ht="33">
      <c r="A27" s="35">
        <v>23</v>
      </c>
      <c r="B27" s="46" t="s">
        <v>59</v>
      </c>
      <c r="C27" s="30" t="s">
        <v>939</v>
      </c>
      <c r="D27" s="30" t="s">
        <v>940</v>
      </c>
      <c r="E27" s="47"/>
      <c r="F27" s="30" t="s">
        <v>766</v>
      </c>
      <c r="G27" s="47"/>
      <c r="H27" s="47"/>
      <c r="I27" s="30">
        <v>45</v>
      </c>
      <c r="J27" s="30">
        <v>9678984780</v>
      </c>
      <c r="K27" s="30" t="s">
        <v>931</v>
      </c>
      <c r="L27" s="30" t="s">
        <v>971</v>
      </c>
      <c r="M27" s="30">
        <v>9678984780</v>
      </c>
      <c r="N27" s="30"/>
      <c r="O27" s="30"/>
      <c r="P27" s="48" t="s">
        <v>1001</v>
      </c>
      <c r="Q27" s="30" t="s">
        <v>85</v>
      </c>
      <c r="R27" s="30"/>
      <c r="S27" s="30" t="s">
        <v>86</v>
      </c>
      <c r="T27" s="30"/>
    </row>
    <row r="28" spans="1:20" ht="33">
      <c r="A28" s="35">
        <v>24</v>
      </c>
      <c r="B28" s="46" t="s">
        <v>59</v>
      </c>
      <c r="C28" s="30" t="s">
        <v>941</v>
      </c>
      <c r="D28" s="30" t="s">
        <v>940</v>
      </c>
      <c r="E28" s="47"/>
      <c r="F28" s="30" t="s">
        <v>766</v>
      </c>
      <c r="G28" s="47"/>
      <c r="H28" s="47"/>
      <c r="I28" s="30">
        <v>46</v>
      </c>
      <c r="J28" s="30">
        <v>8011317881</v>
      </c>
      <c r="K28" s="30" t="s">
        <v>931</v>
      </c>
      <c r="L28" s="30" t="s">
        <v>972</v>
      </c>
      <c r="M28" s="30">
        <v>8011317881</v>
      </c>
      <c r="N28" s="30"/>
      <c r="O28" s="30"/>
      <c r="P28" s="48" t="s">
        <v>1001</v>
      </c>
      <c r="Q28" s="30" t="s">
        <v>85</v>
      </c>
      <c r="R28" s="30"/>
      <c r="S28" s="30" t="s">
        <v>86</v>
      </c>
      <c r="T28" s="30"/>
    </row>
    <row r="29" spans="1:20" ht="33">
      <c r="A29" s="35">
        <v>25</v>
      </c>
      <c r="B29" s="46" t="s">
        <v>59</v>
      </c>
      <c r="C29" s="30" t="s">
        <v>942</v>
      </c>
      <c r="D29" s="30" t="s">
        <v>940</v>
      </c>
      <c r="E29" s="47"/>
      <c r="F29" s="30" t="s">
        <v>766</v>
      </c>
      <c r="G29" s="47"/>
      <c r="H29" s="47"/>
      <c r="I29" s="30">
        <v>60</v>
      </c>
      <c r="J29" s="30">
        <v>9954993056</v>
      </c>
      <c r="K29" s="30" t="s">
        <v>931</v>
      </c>
      <c r="L29" s="30" t="s">
        <v>973</v>
      </c>
      <c r="M29" s="30">
        <v>9954993056</v>
      </c>
      <c r="N29" s="30"/>
      <c r="O29" s="30"/>
      <c r="P29" s="48" t="s">
        <v>1001</v>
      </c>
      <c r="Q29" s="30" t="s">
        <v>85</v>
      </c>
      <c r="R29" s="30"/>
      <c r="S29" s="30" t="s">
        <v>86</v>
      </c>
      <c r="T29" s="30"/>
    </row>
    <row r="30" spans="1:20" ht="33">
      <c r="A30" s="35">
        <v>26</v>
      </c>
      <c r="B30" s="46" t="s">
        <v>59</v>
      </c>
      <c r="C30" s="30" t="s">
        <v>943</v>
      </c>
      <c r="D30" s="30" t="s">
        <v>940</v>
      </c>
      <c r="E30" s="47"/>
      <c r="F30" s="30" t="s">
        <v>766</v>
      </c>
      <c r="G30" s="47"/>
      <c r="H30" s="47"/>
      <c r="I30" s="30">
        <v>60</v>
      </c>
      <c r="J30" s="30">
        <v>8876277970</v>
      </c>
      <c r="K30" s="30" t="s">
        <v>931</v>
      </c>
      <c r="L30" s="30" t="s">
        <v>974</v>
      </c>
      <c r="M30" s="30">
        <v>8876277970</v>
      </c>
      <c r="N30" s="30"/>
      <c r="O30" s="30"/>
      <c r="P30" s="48" t="s">
        <v>1002</v>
      </c>
      <c r="Q30" s="30" t="s">
        <v>82</v>
      </c>
      <c r="R30" s="30"/>
      <c r="S30" s="30" t="s">
        <v>86</v>
      </c>
      <c r="T30" s="30"/>
    </row>
    <row r="31" spans="1:20" ht="33">
      <c r="A31" s="35">
        <v>27</v>
      </c>
      <c r="B31" s="46" t="s">
        <v>59</v>
      </c>
      <c r="C31" s="30" t="s">
        <v>944</v>
      </c>
      <c r="D31" s="30" t="s">
        <v>945</v>
      </c>
      <c r="E31" s="47"/>
      <c r="F31" s="30" t="s">
        <v>766</v>
      </c>
      <c r="G31" s="47"/>
      <c r="H31" s="47"/>
      <c r="I31" s="30">
        <v>78</v>
      </c>
      <c r="J31" s="30">
        <v>9957836728</v>
      </c>
      <c r="K31" s="30" t="s">
        <v>931</v>
      </c>
      <c r="L31" s="30" t="s">
        <v>975</v>
      </c>
      <c r="M31" s="30">
        <v>9957836728</v>
      </c>
      <c r="N31" s="30"/>
      <c r="O31" s="30"/>
      <c r="P31" s="48" t="s">
        <v>1002</v>
      </c>
      <c r="Q31" s="30" t="s">
        <v>82</v>
      </c>
      <c r="R31" s="30"/>
      <c r="S31" s="30" t="s">
        <v>86</v>
      </c>
      <c r="T31" s="30"/>
    </row>
    <row r="32" spans="1:20">
      <c r="A32" s="35">
        <v>28</v>
      </c>
      <c r="B32" s="46" t="s">
        <v>59</v>
      </c>
      <c r="C32" s="30" t="s">
        <v>946</v>
      </c>
      <c r="D32" s="30" t="s">
        <v>947</v>
      </c>
      <c r="E32" s="47"/>
      <c r="F32" s="30" t="s">
        <v>766</v>
      </c>
      <c r="G32" s="47"/>
      <c r="H32" s="47"/>
      <c r="I32" s="30">
        <v>75</v>
      </c>
      <c r="J32" s="30">
        <v>9854918717</v>
      </c>
      <c r="K32" s="30" t="s">
        <v>931</v>
      </c>
      <c r="L32" s="30" t="s">
        <v>976</v>
      </c>
      <c r="M32" s="30">
        <v>9854918717</v>
      </c>
      <c r="N32" s="30"/>
      <c r="O32" s="30"/>
      <c r="P32" s="48" t="s">
        <v>1002</v>
      </c>
      <c r="Q32" s="30" t="s">
        <v>82</v>
      </c>
      <c r="R32" s="30"/>
      <c r="S32" s="30" t="s">
        <v>86</v>
      </c>
      <c r="T32" s="30"/>
    </row>
    <row r="33" spans="1:20" ht="33">
      <c r="A33" s="35">
        <v>29</v>
      </c>
      <c r="B33" s="46" t="s">
        <v>59</v>
      </c>
      <c r="C33" s="30" t="s">
        <v>948</v>
      </c>
      <c r="D33" s="30" t="s">
        <v>945</v>
      </c>
      <c r="E33" s="47"/>
      <c r="F33" s="30" t="s">
        <v>766</v>
      </c>
      <c r="G33" s="47"/>
      <c r="H33" s="47"/>
      <c r="I33" s="30">
        <v>93</v>
      </c>
      <c r="J33" s="30">
        <v>8812070737</v>
      </c>
      <c r="K33" s="30" t="s">
        <v>931</v>
      </c>
      <c r="L33" s="30" t="s">
        <v>977</v>
      </c>
      <c r="M33" s="30">
        <v>8812070737</v>
      </c>
      <c r="N33" s="30"/>
      <c r="O33" s="30"/>
      <c r="P33" s="48" t="s">
        <v>1003</v>
      </c>
      <c r="Q33" s="30" t="s">
        <v>83</v>
      </c>
      <c r="R33" s="30"/>
      <c r="S33" s="30" t="s">
        <v>86</v>
      </c>
      <c r="T33" s="30"/>
    </row>
    <row r="34" spans="1:20">
      <c r="A34" s="35">
        <v>30</v>
      </c>
      <c r="B34" s="46" t="s">
        <v>59</v>
      </c>
      <c r="C34" s="30" t="s">
        <v>949</v>
      </c>
      <c r="D34" s="30" t="s">
        <v>950</v>
      </c>
      <c r="E34" s="47"/>
      <c r="F34" s="30" t="s">
        <v>766</v>
      </c>
      <c r="G34" s="47"/>
      <c r="H34" s="47"/>
      <c r="I34" s="30">
        <v>82</v>
      </c>
      <c r="J34" s="30">
        <v>8011800341</v>
      </c>
      <c r="K34" s="30" t="s">
        <v>931</v>
      </c>
      <c r="L34" s="30" t="s">
        <v>978</v>
      </c>
      <c r="M34" s="30">
        <v>8011800341</v>
      </c>
      <c r="N34" s="30"/>
      <c r="O34" s="30"/>
      <c r="P34" s="48" t="s">
        <v>1003</v>
      </c>
      <c r="Q34" s="30" t="s">
        <v>83</v>
      </c>
      <c r="R34" s="30"/>
      <c r="S34" s="30" t="s">
        <v>86</v>
      </c>
      <c r="T34" s="30"/>
    </row>
    <row r="35" spans="1:20" ht="33">
      <c r="A35" s="35">
        <v>31</v>
      </c>
      <c r="B35" s="46" t="s">
        <v>59</v>
      </c>
      <c r="C35" s="30" t="s">
        <v>951</v>
      </c>
      <c r="D35" s="30" t="s">
        <v>952</v>
      </c>
      <c r="E35" s="47"/>
      <c r="F35" s="30" t="s">
        <v>766</v>
      </c>
      <c r="G35" s="47"/>
      <c r="H35" s="47"/>
      <c r="I35" s="30">
        <v>35</v>
      </c>
      <c r="J35" s="30">
        <v>8761070425</v>
      </c>
      <c r="K35" s="30" t="s">
        <v>931</v>
      </c>
      <c r="L35" s="30" t="s">
        <v>979</v>
      </c>
      <c r="M35" s="30">
        <v>8761070425</v>
      </c>
      <c r="N35" s="30"/>
      <c r="O35" s="30"/>
      <c r="P35" s="48" t="s">
        <v>1003</v>
      </c>
      <c r="Q35" s="30" t="s">
        <v>83</v>
      </c>
      <c r="R35" s="30"/>
      <c r="S35" s="30" t="s">
        <v>86</v>
      </c>
      <c r="T35" s="30"/>
    </row>
    <row r="36" spans="1:20" ht="33">
      <c r="A36" s="35">
        <v>32</v>
      </c>
      <c r="B36" s="46" t="s">
        <v>59</v>
      </c>
      <c r="C36" s="30" t="s">
        <v>953</v>
      </c>
      <c r="D36" s="30" t="s">
        <v>953</v>
      </c>
      <c r="E36" s="47"/>
      <c r="F36" s="30" t="s">
        <v>766</v>
      </c>
      <c r="G36" s="47"/>
      <c r="H36" s="47"/>
      <c r="I36" s="46">
        <v>109</v>
      </c>
      <c r="J36" s="30">
        <v>7664030019</v>
      </c>
      <c r="K36" s="30" t="s">
        <v>931</v>
      </c>
      <c r="L36" s="30" t="s">
        <v>980</v>
      </c>
      <c r="M36" s="30">
        <v>7664030019</v>
      </c>
      <c r="N36" s="30"/>
      <c r="O36" s="30"/>
      <c r="P36" s="48" t="s">
        <v>1004</v>
      </c>
      <c r="Q36" s="30" t="s">
        <v>84</v>
      </c>
      <c r="R36" s="30"/>
      <c r="S36" s="30" t="s">
        <v>86</v>
      </c>
      <c r="T36" s="30"/>
    </row>
    <row r="37" spans="1:20" ht="33">
      <c r="A37" s="35">
        <v>33</v>
      </c>
      <c r="B37" s="46" t="s">
        <v>59</v>
      </c>
      <c r="C37" s="30" t="s">
        <v>954</v>
      </c>
      <c r="D37" s="30" t="s">
        <v>954</v>
      </c>
      <c r="E37" s="47"/>
      <c r="F37" s="30" t="s">
        <v>766</v>
      </c>
      <c r="G37" s="47"/>
      <c r="H37" s="47"/>
      <c r="I37" s="46">
        <v>74</v>
      </c>
      <c r="J37" s="30">
        <v>9954877010</v>
      </c>
      <c r="K37" s="30" t="s">
        <v>931</v>
      </c>
      <c r="L37" s="30" t="s">
        <v>981</v>
      </c>
      <c r="M37" s="30">
        <v>9954877010</v>
      </c>
      <c r="N37" s="30"/>
      <c r="O37" s="30"/>
      <c r="P37" s="48" t="s">
        <v>1004</v>
      </c>
      <c r="Q37" s="30" t="s">
        <v>84</v>
      </c>
      <c r="R37" s="30"/>
      <c r="S37" s="30" t="s">
        <v>86</v>
      </c>
      <c r="T37" s="30"/>
    </row>
    <row r="38" spans="1:20" ht="33">
      <c r="A38" s="35">
        <v>34</v>
      </c>
      <c r="B38" s="46" t="s">
        <v>59</v>
      </c>
      <c r="C38" s="30" t="s">
        <v>955</v>
      </c>
      <c r="D38" s="30" t="s">
        <v>956</v>
      </c>
      <c r="E38" s="47"/>
      <c r="F38" s="30" t="s">
        <v>766</v>
      </c>
      <c r="G38" s="47"/>
      <c r="H38" s="47"/>
      <c r="I38" s="46">
        <v>110</v>
      </c>
      <c r="J38" s="30">
        <v>9707465874</v>
      </c>
      <c r="K38" s="30" t="s">
        <v>931</v>
      </c>
      <c r="L38" s="30" t="s">
        <v>982</v>
      </c>
      <c r="M38" s="30">
        <v>9707465874</v>
      </c>
      <c r="N38" s="30"/>
      <c r="O38" s="30"/>
      <c r="P38" s="48" t="s">
        <v>1005</v>
      </c>
      <c r="Q38" s="30" t="s">
        <v>85</v>
      </c>
      <c r="R38" s="30"/>
      <c r="S38" s="30" t="s">
        <v>86</v>
      </c>
      <c r="T38" s="30"/>
    </row>
    <row r="39" spans="1:20" ht="33">
      <c r="A39" s="35">
        <v>35</v>
      </c>
      <c r="B39" s="46" t="s">
        <v>59</v>
      </c>
      <c r="C39" s="30" t="s">
        <v>957</v>
      </c>
      <c r="D39" s="30" t="s">
        <v>958</v>
      </c>
      <c r="E39" s="47"/>
      <c r="F39" s="30" t="s">
        <v>766</v>
      </c>
      <c r="G39" s="47"/>
      <c r="H39" s="47"/>
      <c r="I39" s="46">
        <v>61</v>
      </c>
      <c r="J39" s="30">
        <v>9957349478</v>
      </c>
      <c r="K39" s="30" t="s">
        <v>931</v>
      </c>
      <c r="L39" s="30" t="s">
        <v>983</v>
      </c>
      <c r="M39" s="30">
        <v>9957349478</v>
      </c>
      <c r="N39" s="30"/>
      <c r="O39" s="30"/>
      <c r="P39" s="48" t="s">
        <v>1005</v>
      </c>
      <c r="Q39" s="30" t="s">
        <v>85</v>
      </c>
      <c r="R39" s="30"/>
      <c r="S39" s="30" t="s">
        <v>86</v>
      </c>
      <c r="T39" s="30"/>
    </row>
    <row r="40" spans="1:20" ht="33">
      <c r="A40" s="35">
        <v>36</v>
      </c>
      <c r="B40" s="46" t="s">
        <v>59</v>
      </c>
      <c r="C40" s="30" t="s">
        <v>958</v>
      </c>
      <c r="D40" s="30" t="s">
        <v>958</v>
      </c>
      <c r="E40" s="47"/>
      <c r="F40" s="30" t="s">
        <v>766</v>
      </c>
      <c r="G40" s="47"/>
      <c r="H40" s="47"/>
      <c r="I40" s="46">
        <v>53</v>
      </c>
      <c r="J40" s="30">
        <v>9508362647</v>
      </c>
      <c r="K40" s="30" t="s">
        <v>931</v>
      </c>
      <c r="L40" s="30" t="s">
        <v>984</v>
      </c>
      <c r="M40" s="30">
        <v>9508362647</v>
      </c>
      <c r="N40" s="30"/>
      <c r="O40" s="30"/>
      <c r="P40" s="48" t="s">
        <v>1005</v>
      </c>
      <c r="Q40" s="30" t="s">
        <v>85</v>
      </c>
      <c r="R40" s="30"/>
      <c r="S40" s="30" t="s">
        <v>86</v>
      </c>
      <c r="T40" s="30"/>
    </row>
    <row r="41" spans="1:20" ht="33">
      <c r="A41" s="35">
        <v>37</v>
      </c>
      <c r="B41" s="46" t="s">
        <v>59</v>
      </c>
      <c r="C41" s="30" t="s">
        <v>959</v>
      </c>
      <c r="D41" s="30" t="s">
        <v>959</v>
      </c>
      <c r="E41" s="47"/>
      <c r="F41" s="30" t="s">
        <v>766</v>
      </c>
      <c r="G41" s="47"/>
      <c r="H41" s="47"/>
      <c r="I41" s="46">
        <v>84</v>
      </c>
      <c r="J41" s="30">
        <v>9508005318</v>
      </c>
      <c r="K41" s="30" t="s">
        <v>931</v>
      </c>
      <c r="L41" s="30" t="s">
        <v>985</v>
      </c>
      <c r="M41" s="30">
        <v>9508005318</v>
      </c>
      <c r="N41" s="30"/>
      <c r="O41" s="30"/>
      <c r="P41" s="48" t="s">
        <v>1006</v>
      </c>
      <c r="Q41" s="30" t="s">
        <v>80</v>
      </c>
      <c r="R41" s="30"/>
      <c r="S41" s="30" t="s">
        <v>86</v>
      </c>
      <c r="T41" s="30"/>
    </row>
    <row r="42" spans="1:20">
      <c r="A42" s="35">
        <v>38</v>
      </c>
      <c r="B42" s="46" t="s">
        <v>59</v>
      </c>
      <c r="C42" s="30" t="s">
        <v>960</v>
      </c>
      <c r="D42" s="30" t="s">
        <v>950</v>
      </c>
      <c r="E42" s="47"/>
      <c r="F42" s="30" t="s">
        <v>766</v>
      </c>
      <c r="G42" s="47"/>
      <c r="H42" s="47"/>
      <c r="I42" s="46">
        <v>74</v>
      </c>
      <c r="J42" s="30">
        <v>8822436667</v>
      </c>
      <c r="K42" s="30" t="s">
        <v>931</v>
      </c>
      <c r="L42" s="30" t="s">
        <v>986</v>
      </c>
      <c r="M42" s="30">
        <v>8822436667</v>
      </c>
      <c r="N42" s="30"/>
      <c r="O42" s="30"/>
      <c r="P42" s="48" t="s">
        <v>1006</v>
      </c>
      <c r="Q42" s="30" t="s">
        <v>80</v>
      </c>
      <c r="R42" s="30"/>
      <c r="S42" s="30" t="s">
        <v>86</v>
      </c>
      <c r="T42" s="30"/>
    </row>
    <row r="43" spans="1:20">
      <c r="A43" s="35">
        <v>39</v>
      </c>
      <c r="B43" s="46" t="s">
        <v>59</v>
      </c>
      <c r="C43" s="30" t="s">
        <v>961</v>
      </c>
      <c r="D43" s="30" t="s">
        <v>950</v>
      </c>
      <c r="E43" s="47"/>
      <c r="F43" s="30" t="s">
        <v>766</v>
      </c>
      <c r="G43" s="47"/>
      <c r="H43" s="47"/>
      <c r="I43" s="46">
        <v>52</v>
      </c>
      <c r="J43" s="30">
        <v>9954939512</v>
      </c>
      <c r="K43" s="30" t="s">
        <v>931</v>
      </c>
      <c r="L43" s="30" t="s">
        <v>987</v>
      </c>
      <c r="M43" s="30">
        <v>9954939512</v>
      </c>
      <c r="N43" s="30"/>
      <c r="O43" s="30"/>
      <c r="P43" s="48" t="s">
        <v>1007</v>
      </c>
      <c r="Q43" s="30" t="s">
        <v>82</v>
      </c>
      <c r="R43" s="30"/>
      <c r="S43" s="30" t="s">
        <v>86</v>
      </c>
      <c r="T43" s="30"/>
    </row>
    <row r="44" spans="1:20">
      <c r="A44" s="35">
        <v>40</v>
      </c>
      <c r="B44" s="46" t="s">
        <v>59</v>
      </c>
      <c r="C44" s="30" t="s">
        <v>962</v>
      </c>
      <c r="D44" s="30" t="s">
        <v>950</v>
      </c>
      <c r="E44" s="47"/>
      <c r="F44" s="30" t="s">
        <v>766</v>
      </c>
      <c r="G44" s="47"/>
      <c r="H44" s="47"/>
      <c r="I44" s="46">
        <v>60</v>
      </c>
      <c r="J44" s="30">
        <v>8011714707</v>
      </c>
      <c r="K44" s="30" t="s">
        <v>931</v>
      </c>
      <c r="L44" s="30" t="s">
        <v>988</v>
      </c>
      <c r="M44" s="30">
        <v>8011714707</v>
      </c>
      <c r="N44" s="30"/>
      <c r="O44" s="30"/>
      <c r="P44" s="48" t="s">
        <v>1007</v>
      </c>
      <c r="Q44" s="30" t="s">
        <v>82</v>
      </c>
      <c r="R44" s="30"/>
      <c r="S44" s="30" t="s">
        <v>86</v>
      </c>
      <c r="T44" s="30"/>
    </row>
    <row r="45" spans="1:20" ht="33">
      <c r="A45" s="35">
        <v>41</v>
      </c>
      <c r="B45" s="46" t="s">
        <v>59</v>
      </c>
      <c r="C45" s="30" t="s">
        <v>963</v>
      </c>
      <c r="D45" s="30" t="s">
        <v>945</v>
      </c>
      <c r="E45" s="47"/>
      <c r="F45" s="30" t="s">
        <v>766</v>
      </c>
      <c r="G45" s="47"/>
      <c r="H45" s="47"/>
      <c r="I45" s="46">
        <v>67</v>
      </c>
      <c r="J45" s="30">
        <v>8471829793</v>
      </c>
      <c r="K45" s="30" t="s">
        <v>931</v>
      </c>
      <c r="L45" s="30" t="s">
        <v>989</v>
      </c>
      <c r="M45" s="30">
        <v>8471829793</v>
      </c>
      <c r="N45" s="30"/>
      <c r="O45" s="30"/>
      <c r="P45" s="48" t="s">
        <v>1007</v>
      </c>
      <c r="Q45" s="30" t="s">
        <v>82</v>
      </c>
      <c r="R45" s="30"/>
      <c r="S45" s="30" t="s">
        <v>86</v>
      </c>
      <c r="T45" s="30"/>
    </row>
    <row r="46" spans="1:20" ht="33">
      <c r="A46" s="35">
        <v>42</v>
      </c>
      <c r="B46" s="26" t="s">
        <v>59</v>
      </c>
      <c r="C46" s="10" t="s">
        <v>1010</v>
      </c>
      <c r="D46" s="10" t="s">
        <v>27</v>
      </c>
      <c r="E46" s="17"/>
      <c r="F46" s="10" t="s">
        <v>27</v>
      </c>
      <c r="G46" s="17"/>
      <c r="H46" s="17"/>
      <c r="I46" s="26">
        <v>50</v>
      </c>
      <c r="J46" s="10" t="s">
        <v>1026</v>
      </c>
      <c r="K46" s="10" t="s">
        <v>1016</v>
      </c>
      <c r="L46" s="10" t="s">
        <v>1020</v>
      </c>
      <c r="M46" s="10" t="s">
        <v>1026</v>
      </c>
      <c r="N46" s="10"/>
      <c r="O46" s="10"/>
      <c r="P46" s="12" t="s">
        <v>1008</v>
      </c>
      <c r="Q46" s="10" t="s">
        <v>83</v>
      </c>
      <c r="R46" s="10"/>
      <c r="S46" s="30" t="s">
        <v>86</v>
      </c>
      <c r="T46" s="10"/>
    </row>
    <row r="47" spans="1:20" ht="33">
      <c r="A47" s="35">
        <v>43</v>
      </c>
      <c r="B47" s="26" t="s">
        <v>59</v>
      </c>
      <c r="C47" s="10" t="s">
        <v>1011</v>
      </c>
      <c r="D47" s="10" t="s">
        <v>27</v>
      </c>
      <c r="E47" s="17"/>
      <c r="F47" s="10" t="s">
        <v>27</v>
      </c>
      <c r="G47" s="17"/>
      <c r="H47" s="17"/>
      <c r="I47" s="26">
        <v>160</v>
      </c>
      <c r="J47" s="10" t="s">
        <v>1027</v>
      </c>
      <c r="K47" s="10" t="s">
        <v>1016</v>
      </c>
      <c r="L47" s="10" t="s">
        <v>1021</v>
      </c>
      <c r="M47" s="10" t="s">
        <v>1027</v>
      </c>
      <c r="N47" s="10"/>
      <c r="O47" s="10"/>
      <c r="P47" s="12" t="s">
        <v>1008</v>
      </c>
      <c r="Q47" s="10" t="s">
        <v>83</v>
      </c>
      <c r="R47" s="10"/>
      <c r="S47" s="30" t="s">
        <v>86</v>
      </c>
      <c r="T47" s="10"/>
    </row>
    <row r="48" spans="1:20" ht="33">
      <c r="A48" s="35">
        <v>44</v>
      </c>
      <c r="B48" s="26" t="s">
        <v>59</v>
      </c>
      <c r="C48" s="10" t="s">
        <v>1012</v>
      </c>
      <c r="D48" s="10" t="s">
        <v>27</v>
      </c>
      <c r="E48" s="17"/>
      <c r="F48" s="10" t="s">
        <v>27</v>
      </c>
      <c r="G48" s="17"/>
      <c r="H48" s="17"/>
      <c r="I48" s="26" t="s">
        <v>1018</v>
      </c>
      <c r="J48" s="10" t="s">
        <v>1028</v>
      </c>
      <c r="K48" s="10" t="s">
        <v>1016</v>
      </c>
      <c r="L48" s="10" t="s">
        <v>1022</v>
      </c>
      <c r="M48" s="10" t="s">
        <v>1028</v>
      </c>
      <c r="N48" s="10"/>
      <c r="O48" s="10"/>
      <c r="P48" s="12" t="s">
        <v>990</v>
      </c>
      <c r="Q48" s="10" t="s">
        <v>85</v>
      </c>
      <c r="R48" s="10"/>
      <c r="S48" s="30" t="s">
        <v>86</v>
      </c>
      <c r="T48" s="10"/>
    </row>
    <row r="49" spans="1:20" ht="33">
      <c r="A49" s="35">
        <v>45</v>
      </c>
      <c r="B49" s="26" t="s">
        <v>59</v>
      </c>
      <c r="C49" s="10" t="s">
        <v>1013</v>
      </c>
      <c r="D49" s="10" t="s">
        <v>27</v>
      </c>
      <c r="E49" s="17"/>
      <c r="F49" s="10" t="s">
        <v>27</v>
      </c>
      <c r="G49" s="17"/>
      <c r="H49" s="17"/>
      <c r="I49" s="26">
        <v>63</v>
      </c>
      <c r="J49" s="10" t="s">
        <v>1029</v>
      </c>
      <c r="K49" s="10" t="s">
        <v>1016</v>
      </c>
      <c r="L49" s="10" t="s">
        <v>1023</v>
      </c>
      <c r="M49" s="10" t="s">
        <v>1029</v>
      </c>
      <c r="N49" s="10"/>
      <c r="O49" s="10"/>
      <c r="P49" s="12" t="s">
        <v>990</v>
      </c>
      <c r="Q49" s="10" t="s">
        <v>85</v>
      </c>
      <c r="R49" s="10"/>
      <c r="S49" s="30" t="s">
        <v>86</v>
      </c>
      <c r="T49" s="10"/>
    </row>
    <row r="50" spans="1:20" ht="33">
      <c r="A50" s="35">
        <v>46</v>
      </c>
      <c r="B50" s="26" t="s">
        <v>59</v>
      </c>
      <c r="C50" s="10" t="s">
        <v>1014</v>
      </c>
      <c r="D50" s="10" t="s">
        <v>27</v>
      </c>
      <c r="E50" s="17"/>
      <c r="F50" s="10" t="s">
        <v>27</v>
      </c>
      <c r="G50" s="17"/>
      <c r="H50" s="17"/>
      <c r="I50" s="26" t="s">
        <v>1019</v>
      </c>
      <c r="J50" s="10" t="s">
        <v>1030</v>
      </c>
      <c r="K50" s="10" t="s">
        <v>1016</v>
      </c>
      <c r="L50" s="10" t="s">
        <v>1024</v>
      </c>
      <c r="M50" s="10" t="s">
        <v>1030</v>
      </c>
      <c r="N50" s="10"/>
      <c r="O50" s="10"/>
      <c r="P50" s="12" t="s">
        <v>990</v>
      </c>
      <c r="Q50" s="10" t="s">
        <v>85</v>
      </c>
      <c r="R50" s="10"/>
      <c r="S50" s="30" t="s">
        <v>86</v>
      </c>
      <c r="T50" s="10"/>
    </row>
    <row r="51" spans="1:20" ht="33">
      <c r="A51" s="35">
        <v>47</v>
      </c>
      <c r="B51" s="26" t="s">
        <v>59</v>
      </c>
      <c r="C51" s="10" t="s">
        <v>1015</v>
      </c>
      <c r="D51" s="10" t="s">
        <v>27</v>
      </c>
      <c r="E51" s="17"/>
      <c r="F51" s="10" t="s">
        <v>27</v>
      </c>
      <c r="G51" s="17"/>
      <c r="H51" s="17"/>
      <c r="I51" s="26">
        <v>103</v>
      </c>
      <c r="J51" s="10" t="s">
        <v>1031</v>
      </c>
      <c r="K51" s="10" t="s">
        <v>1017</v>
      </c>
      <c r="L51" s="10" t="s">
        <v>1025</v>
      </c>
      <c r="M51" s="10" t="s">
        <v>1031</v>
      </c>
      <c r="N51" s="10"/>
      <c r="O51" s="10"/>
      <c r="P51" s="12" t="s">
        <v>1009</v>
      </c>
      <c r="Q51" s="10" t="s">
        <v>81</v>
      </c>
      <c r="R51" s="10"/>
      <c r="S51" s="30" t="s">
        <v>86</v>
      </c>
      <c r="T51" s="10"/>
    </row>
    <row r="52" spans="1:20" ht="33">
      <c r="A52" s="35">
        <v>48</v>
      </c>
      <c r="B52" s="26" t="s">
        <v>60</v>
      </c>
      <c r="C52" s="10" t="s">
        <v>1032</v>
      </c>
      <c r="D52" s="10" t="s">
        <v>29</v>
      </c>
      <c r="E52" s="17"/>
      <c r="F52" s="10"/>
      <c r="G52" s="17"/>
      <c r="H52" s="17"/>
      <c r="I52" s="26">
        <v>74</v>
      </c>
      <c r="J52" s="10">
        <v>9859511487</v>
      </c>
      <c r="K52" s="10" t="s">
        <v>29</v>
      </c>
      <c r="L52" s="10" t="s">
        <v>1057</v>
      </c>
      <c r="M52" s="10">
        <v>9859511487</v>
      </c>
      <c r="N52" s="10"/>
      <c r="O52" s="10"/>
      <c r="P52" s="48" t="s">
        <v>991</v>
      </c>
      <c r="Q52" s="30" t="s">
        <v>81</v>
      </c>
      <c r="R52" s="30"/>
      <c r="S52" s="30" t="s">
        <v>86</v>
      </c>
      <c r="T52" s="10"/>
    </row>
    <row r="53" spans="1:20">
      <c r="A53" s="35">
        <v>49</v>
      </c>
      <c r="B53" s="26" t="s">
        <v>60</v>
      </c>
      <c r="C53" s="10" t="s">
        <v>1033</v>
      </c>
      <c r="D53" s="10" t="s">
        <v>29</v>
      </c>
      <c r="E53" s="17"/>
      <c r="F53" s="10"/>
      <c r="G53" s="17"/>
      <c r="H53" s="17"/>
      <c r="I53" s="26">
        <v>90</v>
      </c>
      <c r="J53" s="10">
        <v>8486306359</v>
      </c>
      <c r="K53" s="10" t="s">
        <v>29</v>
      </c>
      <c r="L53" s="10" t="s">
        <v>1058</v>
      </c>
      <c r="M53" s="10">
        <v>8486306359</v>
      </c>
      <c r="N53" s="10"/>
      <c r="O53" s="10"/>
      <c r="P53" s="48" t="s">
        <v>992</v>
      </c>
      <c r="Q53" s="30" t="s">
        <v>82</v>
      </c>
      <c r="R53" s="30"/>
      <c r="S53" s="30" t="s">
        <v>86</v>
      </c>
      <c r="T53" s="10"/>
    </row>
    <row r="54" spans="1:20">
      <c r="A54" s="35">
        <v>50</v>
      </c>
      <c r="B54" s="26" t="s">
        <v>60</v>
      </c>
      <c r="C54" s="10" t="s">
        <v>1034</v>
      </c>
      <c r="D54" s="10" t="s">
        <v>29</v>
      </c>
      <c r="E54" s="17"/>
      <c r="F54" s="10"/>
      <c r="G54" s="17"/>
      <c r="H54" s="17"/>
      <c r="I54" s="26">
        <v>75</v>
      </c>
      <c r="J54" s="10">
        <v>8822285140</v>
      </c>
      <c r="K54" s="10" t="s">
        <v>29</v>
      </c>
      <c r="L54" s="10" t="s">
        <v>1059</v>
      </c>
      <c r="M54" s="10">
        <v>8822285140</v>
      </c>
      <c r="N54" s="10"/>
      <c r="O54" s="10"/>
      <c r="P54" s="48" t="s">
        <v>992</v>
      </c>
      <c r="Q54" s="30" t="s">
        <v>82</v>
      </c>
      <c r="R54" s="30"/>
      <c r="S54" s="30" t="s">
        <v>86</v>
      </c>
      <c r="T54" s="10"/>
    </row>
    <row r="55" spans="1:20">
      <c r="A55" s="35">
        <v>51</v>
      </c>
      <c r="B55" s="26" t="s">
        <v>60</v>
      </c>
      <c r="C55" s="10" t="s">
        <v>1035</v>
      </c>
      <c r="D55" s="10" t="s">
        <v>29</v>
      </c>
      <c r="E55" s="17"/>
      <c r="F55" s="10"/>
      <c r="G55" s="17"/>
      <c r="H55" s="17"/>
      <c r="I55" s="26">
        <v>98</v>
      </c>
      <c r="J55" s="10">
        <v>9859529021</v>
      </c>
      <c r="K55" s="10" t="s">
        <v>29</v>
      </c>
      <c r="L55" s="10" t="s">
        <v>1060</v>
      </c>
      <c r="M55" s="10">
        <v>9859529021</v>
      </c>
      <c r="N55" s="10"/>
      <c r="O55" s="10"/>
      <c r="P55" s="48" t="s">
        <v>993</v>
      </c>
      <c r="Q55" s="30" t="s">
        <v>83</v>
      </c>
      <c r="R55" s="30"/>
      <c r="S55" s="30" t="s">
        <v>86</v>
      </c>
      <c r="T55" s="10"/>
    </row>
    <row r="56" spans="1:20">
      <c r="A56" s="35">
        <v>52</v>
      </c>
      <c r="B56" s="26" t="s">
        <v>60</v>
      </c>
      <c r="C56" s="10" t="s">
        <v>1036</v>
      </c>
      <c r="D56" s="10" t="s">
        <v>29</v>
      </c>
      <c r="E56" s="17"/>
      <c r="F56" s="10"/>
      <c r="G56" s="17"/>
      <c r="H56" s="17"/>
      <c r="I56" s="26">
        <v>96</v>
      </c>
      <c r="J56" s="10">
        <v>7086795124</v>
      </c>
      <c r="K56" s="10" t="s">
        <v>29</v>
      </c>
      <c r="L56" s="10" t="s">
        <v>1061</v>
      </c>
      <c r="M56" s="10">
        <v>7086795124</v>
      </c>
      <c r="N56" s="10"/>
      <c r="O56" s="10"/>
      <c r="P56" s="48" t="s">
        <v>993</v>
      </c>
      <c r="Q56" s="30" t="s">
        <v>83</v>
      </c>
      <c r="R56" s="30"/>
      <c r="S56" s="30" t="s">
        <v>86</v>
      </c>
      <c r="T56" s="10"/>
    </row>
    <row r="57" spans="1:20">
      <c r="A57" s="35">
        <v>53</v>
      </c>
      <c r="B57" s="26" t="s">
        <v>60</v>
      </c>
      <c r="C57" s="10" t="s">
        <v>1037</v>
      </c>
      <c r="D57" s="10" t="s">
        <v>29</v>
      </c>
      <c r="E57" s="17"/>
      <c r="F57" s="10"/>
      <c r="G57" s="17"/>
      <c r="H57" s="17"/>
      <c r="I57" s="26">
        <v>82</v>
      </c>
      <c r="J57" s="10">
        <v>9957300156</v>
      </c>
      <c r="K57" s="10" t="s">
        <v>29</v>
      </c>
      <c r="L57" s="10" t="s">
        <v>1062</v>
      </c>
      <c r="M57" s="10">
        <v>9957300156</v>
      </c>
      <c r="N57" s="10"/>
      <c r="O57" s="10"/>
      <c r="P57" s="48" t="s">
        <v>994</v>
      </c>
      <c r="Q57" s="30" t="s">
        <v>84</v>
      </c>
      <c r="R57" s="30"/>
      <c r="S57" s="30" t="s">
        <v>86</v>
      </c>
      <c r="T57" s="10"/>
    </row>
    <row r="58" spans="1:20">
      <c r="A58" s="35">
        <v>54</v>
      </c>
      <c r="B58" s="26" t="s">
        <v>60</v>
      </c>
      <c r="C58" s="10" t="s">
        <v>1038</v>
      </c>
      <c r="D58" s="10" t="s">
        <v>29</v>
      </c>
      <c r="E58" s="17"/>
      <c r="F58" s="10"/>
      <c r="G58" s="17"/>
      <c r="H58" s="17"/>
      <c r="I58" s="26">
        <v>97</v>
      </c>
      <c r="J58" s="10">
        <v>7576013683</v>
      </c>
      <c r="K58" s="10" t="s">
        <v>29</v>
      </c>
      <c r="L58" s="10" t="s">
        <v>1063</v>
      </c>
      <c r="M58" s="10">
        <v>7576013683</v>
      </c>
      <c r="N58" s="10"/>
      <c r="O58" s="10"/>
      <c r="P58" s="48" t="s">
        <v>994</v>
      </c>
      <c r="Q58" s="30" t="s">
        <v>84</v>
      </c>
      <c r="R58" s="30"/>
      <c r="S58" s="30" t="s">
        <v>86</v>
      </c>
      <c r="T58" s="10"/>
    </row>
    <row r="59" spans="1:20">
      <c r="A59" s="35">
        <v>55</v>
      </c>
      <c r="B59" s="26" t="s">
        <v>60</v>
      </c>
      <c r="C59" s="10" t="s">
        <v>1039</v>
      </c>
      <c r="D59" s="10" t="s">
        <v>29</v>
      </c>
      <c r="E59" s="17"/>
      <c r="F59" s="10"/>
      <c r="G59" s="17"/>
      <c r="H59" s="17"/>
      <c r="I59" s="26">
        <v>50</v>
      </c>
      <c r="J59" s="10">
        <v>9508305057</v>
      </c>
      <c r="K59" s="10" t="s">
        <v>29</v>
      </c>
      <c r="L59" s="10" t="s">
        <v>1064</v>
      </c>
      <c r="M59" s="10">
        <v>9508305057</v>
      </c>
      <c r="N59" s="10"/>
      <c r="O59" s="10"/>
      <c r="P59" s="48" t="s">
        <v>995</v>
      </c>
      <c r="Q59" s="30" t="s">
        <v>85</v>
      </c>
      <c r="R59" s="30"/>
      <c r="S59" s="30" t="s">
        <v>86</v>
      </c>
      <c r="T59" s="10"/>
    </row>
    <row r="60" spans="1:20">
      <c r="A60" s="35">
        <v>56</v>
      </c>
      <c r="B60" s="26" t="s">
        <v>60</v>
      </c>
      <c r="C60" s="10" t="s">
        <v>1040</v>
      </c>
      <c r="D60" s="10" t="s">
        <v>29</v>
      </c>
      <c r="E60" s="17"/>
      <c r="F60" s="10"/>
      <c r="G60" s="17"/>
      <c r="H60" s="17"/>
      <c r="I60" s="26">
        <v>91</v>
      </c>
      <c r="J60" s="10">
        <v>9508806847</v>
      </c>
      <c r="K60" s="10" t="s">
        <v>29</v>
      </c>
      <c r="L60" s="10" t="s">
        <v>1065</v>
      </c>
      <c r="M60" s="10">
        <v>9508806847</v>
      </c>
      <c r="N60" s="10"/>
      <c r="O60" s="10"/>
      <c r="P60" s="48" t="s">
        <v>995</v>
      </c>
      <c r="Q60" s="30" t="s">
        <v>85</v>
      </c>
      <c r="R60" s="30"/>
      <c r="S60" s="30" t="s">
        <v>86</v>
      </c>
      <c r="T60" s="10"/>
    </row>
    <row r="61" spans="1:20">
      <c r="A61" s="35">
        <v>57</v>
      </c>
      <c r="B61" s="26" t="s">
        <v>60</v>
      </c>
      <c r="C61" s="10" t="s">
        <v>1041</v>
      </c>
      <c r="D61" s="10" t="s">
        <v>29</v>
      </c>
      <c r="E61" s="17"/>
      <c r="F61" s="10"/>
      <c r="G61" s="17"/>
      <c r="H61" s="17"/>
      <c r="I61" s="26">
        <v>94</v>
      </c>
      <c r="J61" s="10">
        <v>9678322925</v>
      </c>
      <c r="K61" s="10" t="s">
        <v>29</v>
      </c>
      <c r="L61" s="10" t="s">
        <v>1066</v>
      </c>
      <c r="M61" s="10">
        <v>9678322925</v>
      </c>
      <c r="N61" s="10"/>
      <c r="O61" s="10"/>
      <c r="P61" s="48" t="s">
        <v>995</v>
      </c>
      <c r="Q61" s="30" t="s">
        <v>85</v>
      </c>
      <c r="R61" s="30"/>
      <c r="S61" s="30" t="s">
        <v>86</v>
      </c>
      <c r="T61" s="10"/>
    </row>
    <row r="62" spans="1:20" ht="33">
      <c r="A62" s="35">
        <v>58</v>
      </c>
      <c r="B62" s="26" t="s">
        <v>60</v>
      </c>
      <c r="C62" s="10" t="s">
        <v>1042</v>
      </c>
      <c r="D62" s="10" t="s">
        <v>29</v>
      </c>
      <c r="E62" s="17"/>
      <c r="F62" s="10"/>
      <c r="G62" s="17"/>
      <c r="H62" s="17"/>
      <c r="I62" s="26">
        <v>95</v>
      </c>
      <c r="J62" s="10">
        <v>9854142358</v>
      </c>
      <c r="K62" s="10" t="s">
        <v>29</v>
      </c>
      <c r="L62" s="10" t="s">
        <v>1067</v>
      </c>
      <c r="M62" s="10">
        <v>9854142358</v>
      </c>
      <c r="N62" s="10"/>
      <c r="O62" s="10"/>
      <c r="P62" s="48" t="s">
        <v>996</v>
      </c>
      <c r="Q62" s="30" t="s">
        <v>80</v>
      </c>
      <c r="R62" s="30"/>
      <c r="S62" s="30" t="s">
        <v>86</v>
      </c>
      <c r="T62" s="10"/>
    </row>
    <row r="63" spans="1:20">
      <c r="A63" s="35">
        <v>59</v>
      </c>
      <c r="B63" s="26" t="s">
        <v>60</v>
      </c>
      <c r="C63" s="10" t="s">
        <v>1043</v>
      </c>
      <c r="D63" s="10" t="s">
        <v>29</v>
      </c>
      <c r="E63" s="17"/>
      <c r="F63" s="10"/>
      <c r="G63" s="17"/>
      <c r="H63" s="17"/>
      <c r="I63" s="26">
        <v>52</v>
      </c>
      <c r="J63" s="10">
        <v>8486739835</v>
      </c>
      <c r="K63" s="10" t="s">
        <v>29</v>
      </c>
      <c r="L63" s="10" t="s">
        <v>1068</v>
      </c>
      <c r="M63" s="10">
        <v>8486739835</v>
      </c>
      <c r="N63" s="10"/>
      <c r="O63" s="10"/>
      <c r="P63" s="48" t="s">
        <v>996</v>
      </c>
      <c r="Q63" s="30" t="s">
        <v>80</v>
      </c>
      <c r="R63" s="30"/>
      <c r="S63" s="30" t="s">
        <v>86</v>
      </c>
      <c r="T63" s="10"/>
    </row>
    <row r="64" spans="1:20">
      <c r="A64" s="35">
        <v>60</v>
      </c>
      <c r="B64" s="26" t="s">
        <v>60</v>
      </c>
      <c r="C64" s="10" t="s">
        <v>1044</v>
      </c>
      <c r="D64" s="10" t="s">
        <v>29</v>
      </c>
      <c r="E64" s="17"/>
      <c r="F64" s="10"/>
      <c r="G64" s="17"/>
      <c r="H64" s="17"/>
      <c r="I64" s="26">
        <v>64</v>
      </c>
      <c r="J64" s="10">
        <v>9678925230</v>
      </c>
      <c r="K64" s="10" t="s">
        <v>29</v>
      </c>
      <c r="L64" s="10" t="s">
        <v>1069</v>
      </c>
      <c r="M64" s="10">
        <v>9678925230</v>
      </c>
      <c r="N64" s="10"/>
      <c r="O64" s="10"/>
      <c r="P64" s="48" t="s">
        <v>996</v>
      </c>
      <c r="Q64" s="30" t="s">
        <v>80</v>
      </c>
      <c r="R64" s="30"/>
      <c r="S64" s="30" t="s">
        <v>86</v>
      </c>
      <c r="T64" s="10"/>
    </row>
    <row r="65" spans="1:20" ht="33">
      <c r="A65" s="35">
        <v>61</v>
      </c>
      <c r="B65" s="26" t="s">
        <v>60</v>
      </c>
      <c r="C65" s="10" t="s">
        <v>1045</v>
      </c>
      <c r="D65" s="10" t="s">
        <v>29</v>
      </c>
      <c r="E65" s="17"/>
      <c r="F65" s="10"/>
      <c r="G65" s="17"/>
      <c r="H65" s="17"/>
      <c r="I65" s="26">
        <v>61</v>
      </c>
      <c r="J65" s="10">
        <v>9957842514</v>
      </c>
      <c r="K65" s="10" t="s">
        <v>29</v>
      </c>
      <c r="L65" s="10" t="s">
        <v>1070</v>
      </c>
      <c r="M65" s="10">
        <v>9957842514</v>
      </c>
      <c r="N65" s="10"/>
      <c r="O65" s="10"/>
      <c r="P65" s="48" t="s">
        <v>997</v>
      </c>
      <c r="Q65" s="30" t="s">
        <v>81</v>
      </c>
      <c r="R65" s="30"/>
      <c r="S65" s="30" t="s">
        <v>86</v>
      </c>
      <c r="T65" s="10"/>
    </row>
    <row r="66" spans="1:20">
      <c r="A66" s="35">
        <v>62</v>
      </c>
      <c r="B66" s="26" t="s">
        <v>60</v>
      </c>
      <c r="C66" s="10" t="s">
        <v>1046</v>
      </c>
      <c r="D66" s="10" t="s">
        <v>29</v>
      </c>
      <c r="E66" s="17"/>
      <c r="F66" s="10"/>
      <c r="G66" s="17"/>
      <c r="H66" s="17"/>
      <c r="I66" s="26">
        <v>72</v>
      </c>
      <c r="J66" s="10">
        <v>8133906707</v>
      </c>
      <c r="K66" s="10" t="s">
        <v>29</v>
      </c>
      <c r="L66" s="10" t="s">
        <v>1071</v>
      </c>
      <c r="M66" s="10">
        <v>8133906707</v>
      </c>
      <c r="N66" s="10"/>
      <c r="O66" s="10"/>
      <c r="P66" s="48" t="s">
        <v>997</v>
      </c>
      <c r="Q66" s="30" t="s">
        <v>81</v>
      </c>
      <c r="R66" s="30"/>
      <c r="S66" s="30" t="s">
        <v>86</v>
      </c>
      <c r="T66" s="10"/>
    </row>
    <row r="67" spans="1:20">
      <c r="A67" s="35">
        <v>63</v>
      </c>
      <c r="B67" s="26" t="s">
        <v>60</v>
      </c>
      <c r="C67" s="10" t="s">
        <v>1047</v>
      </c>
      <c r="D67" s="10" t="s">
        <v>29</v>
      </c>
      <c r="E67" s="17"/>
      <c r="F67" s="10"/>
      <c r="G67" s="17"/>
      <c r="H67" s="17"/>
      <c r="I67" s="26">
        <v>48</v>
      </c>
      <c r="J67" s="10">
        <v>8011847420</v>
      </c>
      <c r="K67" s="10" t="s">
        <v>29</v>
      </c>
      <c r="L67" s="10" t="s">
        <v>1072</v>
      </c>
      <c r="M67" s="10">
        <v>8011847420</v>
      </c>
      <c r="N67" s="10"/>
      <c r="O67" s="10"/>
      <c r="P67" s="48" t="s">
        <v>998</v>
      </c>
      <c r="Q67" s="30" t="s">
        <v>82</v>
      </c>
      <c r="R67" s="30"/>
      <c r="S67" s="30" t="s">
        <v>86</v>
      </c>
      <c r="T67" s="10"/>
    </row>
    <row r="68" spans="1:20">
      <c r="A68" s="35">
        <v>64</v>
      </c>
      <c r="B68" s="26" t="s">
        <v>60</v>
      </c>
      <c r="C68" s="10" t="s">
        <v>1048</v>
      </c>
      <c r="D68" s="10" t="s">
        <v>29</v>
      </c>
      <c r="E68" s="17"/>
      <c r="F68" s="10"/>
      <c r="G68" s="17"/>
      <c r="H68" s="17"/>
      <c r="I68" s="26">
        <v>51</v>
      </c>
      <c r="J68" s="10">
        <v>9859360766</v>
      </c>
      <c r="K68" s="10" t="s">
        <v>29</v>
      </c>
      <c r="L68" s="10" t="s">
        <v>1073</v>
      </c>
      <c r="M68" s="10">
        <v>9859360766</v>
      </c>
      <c r="N68" s="10"/>
      <c r="O68" s="10"/>
      <c r="P68" s="48" t="s">
        <v>998</v>
      </c>
      <c r="Q68" s="30" t="s">
        <v>82</v>
      </c>
      <c r="R68" s="30"/>
      <c r="S68" s="30" t="s">
        <v>86</v>
      </c>
      <c r="T68" s="10"/>
    </row>
    <row r="69" spans="1:20" ht="33">
      <c r="A69" s="35">
        <v>65</v>
      </c>
      <c r="B69" s="26" t="s">
        <v>60</v>
      </c>
      <c r="C69" s="10" t="s">
        <v>1049</v>
      </c>
      <c r="D69" s="10" t="s">
        <v>29</v>
      </c>
      <c r="E69" s="17"/>
      <c r="F69" s="10"/>
      <c r="G69" s="17"/>
      <c r="H69" s="17"/>
      <c r="I69" s="26">
        <v>46</v>
      </c>
      <c r="J69" s="10">
        <v>8011087096</v>
      </c>
      <c r="K69" s="10" t="s">
        <v>29</v>
      </c>
      <c r="L69" s="10" t="s">
        <v>1074</v>
      </c>
      <c r="M69" s="10">
        <v>8011087096</v>
      </c>
      <c r="N69" s="10"/>
      <c r="O69" s="10"/>
      <c r="P69" s="48" t="s">
        <v>998</v>
      </c>
      <c r="Q69" s="30" t="s">
        <v>82</v>
      </c>
      <c r="R69" s="30"/>
      <c r="S69" s="30" t="s">
        <v>86</v>
      </c>
      <c r="T69" s="10"/>
    </row>
    <row r="70" spans="1:20" ht="33">
      <c r="A70" s="35">
        <v>66</v>
      </c>
      <c r="B70" s="26" t="s">
        <v>60</v>
      </c>
      <c r="C70" s="10" t="s">
        <v>1050</v>
      </c>
      <c r="D70" s="10" t="s">
        <v>29</v>
      </c>
      <c r="E70" s="17"/>
      <c r="F70" s="10"/>
      <c r="G70" s="17"/>
      <c r="H70" s="17"/>
      <c r="I70" s="26">
        <v>32</v>
      </c>
      <c r="J70" s="10">
        <v>9957111481</v>
      </c>
      <c r="K70" s="10" t="s">
        <v>29</v>
      </c>
      <c r="L70" s="10" t="s">
        <v>1075</v>
      </c>
      <c r="M70" s="10">
        <v>9957111481</v>
      </c>
      <c r="N70" s="10"/>
      <c r="O70" s="10"/>
      <c r="P70" s="48" t="s">
        <v>999</v>
      </c>
      <c r="Q70" s="30" t="s">
        <v>83</v>
      </c>
      <c r="R70" s="30"/>
      <c r="S70" s="30" t="s">
        <v>86</v>
      </c>
      <c r="T70" s="10"/>
    </row>
    <row r="71" spans="1:20" ht="33">
      <c r="A71" s="35">
        <v>67</v>
      </c>
      <c r="B71" s="26" t="s">
        <v>60</v>
      </c>
      <c r="C71" s="10" t="s">
        <v>1051</v>
      </c>
      <c r="D71" s="10" t="s">
        <v>29</v>
      </c>
      <c r="E71" s="10"/>
      <c r="F71" s="10"/>
      <c r="G71" s="17"/>
      <c r="H71" s="17"/>
      <c r="I71" s="26">
        <v>41</v>
      </c>
      <c r="J71" s="10">
        <v>9859774365</v>
      </c>
      <c r="K71" s="10" t="s">
        <v>29</v>
      </c>
      <c r="L71" s="10" t="s">
        <v>1076</v>
      </c>
      <c r="M71" s="10">
        <v>9859774365</v>
      </c>
      <c r="N71" s="10"/>
      <c r="O71" s="10"/>
      <c r="P71" s="48" t="s">
        <v>999</v>
      </c>
      <c r="Q71" s="30" t="s">
        <v>83</v>
      </c>
      <c r="R71" s="30"/>
      <c r="S71" s="30" t="s">
        <v>86</v>
      </c>
      <c r="T71" s="10"/>
    </row>
    <row r="72" spans="1:20" ht="33">
      <c r="A72" s="35">
        <v>68</v>
      </c>
      <c r="B72" s="26" t="s">
        <v>60</v>
      </c>
      <c r="C72" s="10" t="s">
        <v>1052</v>
      </c>
      <c r="D72" s="10" t="s">
        <v>29</v>
      </c>
      <c r="E72" s="10"/>
      <c r="F72" s="10"/>
      <c r="G72" s="17"/>
      <c r="H72" s="17"/>
      <c r="I72" s="26">
        <v>45</v>
      </c>
      <c r="J72" s="10">
        <v>9859735823</v>
      </c>
      <c r="K72" s="10" t="s">
        <v>29</v>
      </c>
      <c r="L72" s="10" t="s">
        <v>1077</v>
      </c>
      <c r="M72" s="10">
        <v>9859735823</v>
      </c>
      <c r="N72" s="10"/>
      <c r="O72" s="10"/>
      <c r="P72" s="48" t="s">
        <v>1000</v>
      </c>
      <c r="Q72" s="30" t="s">
        <v>84</v>
      </c>
      <c r="R72" s="30"/>
      <c r="S72" s="30" t="s">
        <v>86</v>
      </c>
      <c r="T72" s="10"/>
    </row>
    <row r="73" spans="1:20">
      <c r="A73" s="35">
        <v>69</v>
      </c>
      <c r="B73" s="26" t="s">
        <v>60</v>
      </c>
      <c r="C73" s="10" t="s">
        <v>1053</v>
      </c>
      <c r="D73" s="10" t="s">
        <v>29</v>
      </c>
      <c r="E73" s="10"/>
      <c r="F73" s="10"/>
      <c r="G73" s="17"/>
      <c r="H73" s="28"/>
      <c r="I73" s="26">
        <v>54</v>
      </c>
      <c r="J73" s="10">
        <v>9577232376</v>
      </c>
      <c r="K73" s="10" t="s">
        <v>29</v>
      </c>
      <c r="L73" s="10" t="s">
        <v>1078</v>
      </c>
      <c r="M73" s="10">
        <v>9577232376</v>
      </c>
      <c r="N73" s="10"/>
      <c r="O73" s="10"/>
      <c r="P73" s="48" t="s">
        <v>1000</v>
      </c>
      <c r="Q73" s="30" t="s">
        <v>84</v>
      </c>
      <c r="R73" s="30"/>
      <c r="S73" s="30" t="s">
        <v>86</v>
      </c>
      <c r="T73" s="10"/>
    </row>
    <row r="74" spans="1:20">
      <c r="A74" s="35">
        <v>70</v>
      </c>
      <c r="B74" s="26" t="s">
        <v>60</v>
      </c>
      <c r="C74" s="10" t="s">
        <v>1054</v>
      </c>
      <c r="D74" s="10" t="s">
        <v>29</v>
      </c>
      <c r="E74" s="10"/>
      <c r="F74" s="10"/>
      <c r="G74" s="17"/>
      <c r="H74" s="27"/>
      <c r="I74" s="26">
        <v>37</v>
      </c>
      <c r="J74" s="10">
        <v>9854824953</v>
      </c>
      <c r="K74" s="10" t="s">
        <v>29</v>
      </c>
      <c r="L74" s="10" t="s">
        <v>1079</v>
      </c>
      <c r="M74" s="10">
        <v>9854824953</v>
      </c>
      <c r="N74" s="10"/>
      <c r="O74" s="10"/>
      <c r="P74" s="48" t="s">
        <v>1001</v>
      </c>
      <c r="Q74" s="30" t="s">
        <v>85</v>
      </c>
      <c r="R74" s="30"/>
      <c r="S74" s="30" t="s">
        <v>86</v>
      </c>
      <c r="T74" s="10"/>
    </row>
    <row r="75" spans="1:20">
      <c r="A75" s="35">
        <v>71</v>
      </c>
      <c r="B75" s="26" t="s">
        <v>60</v>
      </c>
      <c r="C75" s="10" t="s">
        <v>842</v>
      </c>
      <c r="D75" s="10" t="s">
        <v>29</v>
      </c>
      <c r="E75" s="10"/>
      <c r="F75" s="10"/>
      <c r="G75" s="17"/>
      <c r="H75" s="28"/>
      <c r="I75" s="26">
        <v>89</v>
      </c>
      <c r="J75" s="10">
        <v>9613775611</v>
      </c>
      <c r="K75" s="10" t="s">
        <v>29</v>
      </c>
      <c r="L75" s="10" t="s">
        <v>1080</v>
      </c>
      <c r="M75" s="10">
        <v>9613775611</v>
      </c>
      <c r="N75" s="10"/>
      <c r="O75" s="10"/>
      <c r="P75" s="48" t="s">
        <v>1001</v>
      </c>
      <c r="Q75" s="30" t="s">
        <v>85</v>
      </c>
      <c r="R75" s="30"/>
      <c r="S75" s="30" t="s">
        <v>86</v>
      </c>
      <c r="T75" s="10"/>
    </row>
    <row r="76" spans="1:20">
      <c r="A76" s="35">
        <v>72</v>
      </c>
      <c r="B76" s="26" t="s">
        <v>60</v>
      </c>
      <c r="C76" s="20" t="s">
        <v>1055</v>
      </c>
      <c r="D76" s="10" t="s">
        <v>29</v>
      </c>
      <c r="E76" s="96"/>
      <c r="F76" s="10"/>
      <c r="G76" s="17"/>
      <c r="H76" s="43"/>
      <c r="I76" s="26">
        <v>64</v>
      </c>
      <c r="J76" s="97">
        <v>9859773952</v>
      </c>
      <c r="K76" s="10" t="s">
        <v>29</v>
      </c>
      <c r="L76" s="10" t="s">
        <v>1072</v>
      </c>
      <c r="M76" s="10">
        <v>9859773952</v>
      </c>
      <c r="N76" s="10"/>
      <c r="O76" s="10"/>
      <c r="P76" s="48" t="s">
        <v>1002</v>
      </c>
      <c r="Q76" s="30" t="s">
        <v>82</v>
      </c>
      <c r="R76" s="30"/>
      <c r="S76" s="30" t="s">
        <v>86</v>
      </c>
      <c r="T76" s="10"/>
    </row>
    <row r="77" spans="1:20">
      <c r="A77" s="35">
        <v>73</v>
      </c>
      <c r="B77" s="26" t="s">
        <v>60</v>
      </c>
      <c r="C77" s="21" t="s">
        <v>1056</v>
      </c>
      <c r="D77" s="10" t="s">
        <v>29</v>
      </c>
      <c r="E77" s="95"/>
      <c r="F77" s="10"/>
      <c r="G77" s="17"/>
      <c r="H77" s="28"/>
      <c r="I77" s="26">
        <v>78</v>
      </c>
      <c r="J77" s="29">
        <v>9613260733</v>
      </c>
      <c r="K77" s="10" t="s">
        <v>29</v>
      </c>
      <c r="L77" s="10" t="s">
        <v>1081</v>
      </c>
      <c r="M77" s="10">
        <v>9613260733</v>
      </c>
      <c r="N77" s="10"/>
      <c r="O77" s="10"/>
      <c r="P77" s="48" t="s">
        <v>1002</v>
      </c>
      <c r="Q77" s="30" t="s">
        <v>82</v>
      </c>
      <c r="R77" s="30"/>
      <c r="S77" s="30" t="s">
        <v>86</v>
      </c>
      <c r="T77" s="10"/>
    </row>
    <row r="78" spans="1:20" ht="25.5">
      <c r="A78" s="35">
        <v>74</v>
      </c>
      <c r="B78" s="26" t="s">
        <v>60</v>
      </c>
      <c r="C78" s="21" t="s">
        <v>197</v>
      </c>
      <c r="D78" s="10" t="s">
        <v>29</v>
      </c>
      <c r="E78" s="95"/>
      <c r="F78" s="10"/>
      <c r="G78" s="17"/>
      <c r="H78" s="28"/>
      <c r="I78" s="26">
        <v>69</v>
      </c>
      <c r="J78" s="98" t="s">
        <v>198</v>
      </c>
      <c r="K78" s="21" t="s">
        <v>199</v>
      </c>
      <c r="L78" s="10" t="s">
        <v>1085</v>
      </c>
      <c r="M78" s="98" t="s">
        <v>198</v>
      </c>
      <c r="N78" s="10"/>
      <c r="O78" s="10"/>
      <c r="P78" s="48" t="s">
        <v>1003</v>
      </c>
      <c r="Q78" s="30" t="s">
        <v>83</v>
      </c>
      <c r="R78" s="30"/>
      <c r="S78" s="30" t="s">
        <v>86</v>
      </c>
      <c r="T78" s="10"/>
    </row>
    <row r="79" spans="1:20" ht="25.5">
      <c r="A79" s="35">
        <v>75</v>
      </c>
      <c r="B79" s="26" t="s">
        <v>60</v>
      </c>
      <c r="C79" s="21" t="s">
        <v>214</v>
      </c>
      <c r="D79" s="10" t="s">
        <v>29</v>
      </c>
      <c r="E79" s="95"/>
      <c r="F79" s="10"/>
      <c r="G79" s="17"/>
      <c r="H79" s="44"/>
      <c r="I79" s="26">
        <v>78</v>
      </c>
      <c r="J79" s="98" t="s">
        <v>215</v>
      </c>
      <c r="K79" s="21" t="s">
        <v>199</v>
      </c>
      <c r="L79" s="10" t="s">
        <v>1086</v>
      </c>
      <c r="M79" s="98" t="s">
        <v>215</v>
      </c>
      <c r="N79" s="10"/>
      <c r="O79" s="10"/>
      <c r="P79" s="48" t="s">
        <v>1003</v>
      </c>
      <c r="Q79" s="30" t="s">
        <v>83</v>
      </c>
      <c r="R79" s="30"/>
      <c r="S79" s="30" t="s">
        <v>86</v>
      </c>
      <c r="T79" s="10"/>
    </row>
    <row r="80" spans="1:20" ht="25.5">
      <c r="A80" s="35">
        <v>76</v>
      </c>
      <c r="B80" s="26" t="s">
        <v>60</v>
      </c>
      <c r="C80" s="21" t="s">
        <v>200</v>
      </c>
      <c r="D80" s="10" t="s">
        <v>29</v>
      </c>
      <c r="E80" s="95"/>
      <c r="F80" s="10"/>
      <c r="G80" s="17"/>
      <c r="H80" s="28"/>
      <c r="I80" s="26">
        <v>97</v>
      </c>
      <c r="J80" s="29" t="s">
        <v>201</v>
      </c>
      <c r="K80" s="21" t="s">
        <v>199</v>
      </c>
      <c r="L80" s="10" t="s">
        <v>1087</v>
      </c>
      <c r="M80" s="29" t="s">
        <v>201</v>
      </c>
      <c r="N80" s="10"/>
      <c r="O80" s="10"/>
      <c r="P80" s="48" t="s">
        <v>1004</v>
      </c>
      <c r="Q80" s="30" t="s">
        <v>84</v>
      </c>
      <c r="R80" s="30"/>
      <c r="S80" s="30" t="s">
        <v>86</v>
      </c>
      <c r="T80" s="10"/>
    </row>
    <row r="81" spans="1:20" ht="25.5">
      <c r="A81" s="35">
        <v>77</v>
      </c>
      <c r="B81" s="26" t="s">
        <v>60</v>
      </c>
      <c r="C81" s="20" t="s">
        <v>216</v>
      </c>
      <c r="D81" s="10" t="s">
        <v>29</v>
      </c>
      <c r="E81" s="96"/>
      <c r="F81" s="10"/>
      <c r="G81" s="17"/>
      <c r="H81" s="45"/>
      <c r="I81" s="26">
        <v>76</v>
      </c>
      <c r="J81" s="99" t="s">
        <v>217</v>
      </c>
      <c r="K81" s="20" t="s">
        <v>199</v>
      </c>
      <c r="L81" s="10" t="s">
        <v>1088</v>
      </c>
      <c r="M81" s="99" t="s">
        <v>217</v>
      </c>
      <c r="N81" s="10"/>
      <c r="O81" s="10"/>
      <c r="P81" s="48" t="s">
        <v>1004</v>
      </c>
      <c r="Q81" s="30" t="s">
        <v>84</v>
      </c>
      <c r="R81" s="30"/>
      <c r="S81" s="30" t="s">
        <v>86</v>
      </c>
      <c r="T81" s="10"/>
    </row>
    <row r="82" spans="1:20" ht="25.5">
      <c r="A82" s="35">
        <v>78</v>
      </c>
      <c r="B82" s="26" t="s">
        <v>60</v>
      </c>
      <c r="C82" s="21" t="s">
        <v>202</v>
      </c>
      <c r="D82" s="10" t="s">
        <v>29</v>
      </c>
      <c r="E82" s="95"/>
      <c r="F82" s="10"/>
      <c r="G82" s="17"/>
      <c r="H82" s="28"/>
      <c r="I82" s="26">
        <v>145</v>
      </c>
      <c r="J82" s="29" t="s">
        <v>203</v>
      </c>
      <c r="K82" s="21" t="s">
        <v>199</v>
      </c>
      <c r="L82" s="10" t="s">
        <v>1089</v>
      </c>
      <c r="M82" s="29" t="s">
        <v>203</v>
      </c>
      <c r="N82" s="10"/>
      <c r="O82" s="10"/>
      <c r="P82" s="48" t="s">
        <v>1005</v>
      </c>
      <c r="Q82" s="30" t="s">
        <v>85</v>
      </c>
      <c r="R82" s="30"/>
      <c r="S82" s="30" t="s">
        <v>86</v>
      </c>
      <c r="T82" s="10"/>
    </row>
    <row r="83" spans="1:20" ht="49.5">
      <c r="A83" s="35">
        <v>79</v>
      </c>
      <c r="B83" s="26" t="s">
        <v>60</v>
      </c>
      <c r="C83" s="10" t="s">
        <v>218</v>
      </c>
      <c r="D83" s="10" t="s">
        <v>29</v>
      </c>
      <c r="E83" s="10"/>
      <c r="F83" s="10"/>
      <c r="G83" s="17"/>
      <c r="H83" s="17"/>
      <c r="I83" s="26">
        <v>75</v>
      </c>
      <c r="J83" s="10" t="s">
        <v>219</v>
      </c>
      <c r="K83" s="10" t="s">
        <v>199</v>
      </c>
      <c r="L83" s="10" t="s">
        <v>1090</v>
      </c>
      <c r="M83" s="10" t="s">
        <v>219</v>
      </c>
      <c r="N83" s="10"/>
      <c r="O83" s="10"/>
      <c r="P83" s="48" t="s">
        <v>1005</v>
      </c>
      <c r="Q83" s="30" t="s">
        <v>85</v>
      </c>
      <c r="R83" s="30"/>
      <c r="S83" s="30" t="s">
        <v>86</v>
      </c>
      <c r="T83" s="10"/>
    </row>
    <row r="84" spans="1:20" ht="49.5">
      <c r="A84" s="35">
        <v>80</v>
      </c>
      <c r="B84" s="26" t="s">
        <v>60</v>
      </c>
      <c r="C84" s="10" t="s">
        <v>204</v>
      </c>
      <c r="D84" s="10" t="s">
        <v>29</v>
      </c>
      <c r="E84" s="10"/>
      <c r="F84" s="10"/>
      <c r="G84" s="17"/>
      <c r="H84" s="28"/>
      <c r="I84" s="26">
        <v>34</v>
      </c>
      <c r="J84" s="10" t="s">
        <v>205</v>
      </c>
      <c r="K84" s="10" t="s">
        <v>199</v>
      </c>
      <c r="L84" s="10" t="s">
        <v>1091</v>
      </c>
      <c r="M84" s="10" t="s">
        <v>205</v>
      </c>
      <c r="N84" s="10"/>
      <c r="O84" s="10"/>
      <c r="P84" s="48" t="s">
        <v>1005</v>
      </c>
      <c r="Q84" s="30" t="s">
        <v>85</v>
      </c>
      <c r="R84" s="30"/>
      <c r="S84" s="30" t="s">
        <v>86</v>
      </c>
      <c r="T84" s="10"/>
    </row>
    <row r="85" spans="1:20" ht="49.5">
      <c r="A85" s="35">
        <v>81</v>
      </c>
      <c r="B85" s="26" t="s">
        <v>60</v>
      </c>
      <c r="C85" s="10" t="s">
        <v>220</v>
      </c>
      <c r="D85" s="10" t="s">
        <v>29</v>
      </c>
      <c r="E85" s="10"/>
      <c r="F85" s="10"/>
      <c r="G85" s="17"/>
      <c r="H85" s="17"/>
      <c r="I85" s="26">
        <v>29</v>
      </c>
      <c r="J85" s="10" t="s">
        <v>221</v>
      </c>
      <c r="K85" s="10" t="s">
        <v>199</v>
      </c>
      <c r="L85" s="10" t="s">
        <v>1092</v>
      </c>
      <c r="M85" s="10" t="s">
        <v>221</v>
      </c>
      <c r="N85" s="10"/>
      <c r="O85" s="10"/>
      <c r="P85" s="48" t="s">
        <v>1006</v>
      </c>
      <c r="Q85" s="30" t="s">
        <v>80</v>
      </c>
      <c r="R85" s="30"/>
      <c r="S85" s="30" t="s">
        <v>86</v>
      </c>
      <c r="T85" s="10"/>
    </row>
    <row r="86" spans="1:20" ht="49.5">
      <c r="A86" s="35">
        <v>82</v>
      </c>
      <c r="B86" s="26" t="s">
        <v>60</v>
      </c>
      <c r="C86" s="10" t="s">
        <v>206</v>
      </c>
      <c r="D86" s="10" t="s">
        <v>29</v>
      </c>
      <c r="E86" s="10"/>
      <c r="F86" s="10"/>
      <c r="G86" s="17"/>
      <c r="H86" s="17"/>
      <c r="I86" s="26">
        <v>175</v>
      </c>
      <c r="J86" s="10">
        <v>9401342558</v>
      </c>
      <c r="K86" s="10" t="s">
        <v>199</v>
      </c>
      <c r="L86" s="10" t="s">
        <v>1093</v>
      </c>
      <c r="M86" s="10">
        <v>9401342558</v>
      </c>
      <c r="N86" s="10"/>
      <c r="O86" s="10"/>
      <c r="P86" s="48" t="s">
        <v>1006</v>
      </c>
      <c r="Q86" s="30" t="s">
        <v>80</v>
      </c>
      <c r="R86" s="30"/>
      <c r="S86" s="30" t="s">
        <v>86</v>
      </c>
      <c r="T86" s="10"/>
    </row>
    <row r="87" spans="1:20" ht="49.5">
      <c r="A87" s="35">
        <v>83</v>
      </c>
      <c r="B87" s="26" t="s">
        <v>60</v>
      </c>
      <c r="C87" s="10" t="s">
        <v>222</v>
      </c>
      <c r="D87" s="10" t="s">
        <v>29</v>
      </c>
      <c r="E87" s="10"/>
      <c r="F87" s="10"/>
      <c r="G87" s="17"/>
      <c r="H87" s="17"/>
      <c r="I87" s="26">
        <v>393</v>
      </c>
      <c r="J87" s="10" t="s">
        <v>223</v>
      </c>
      <c r="K87" s="10" t="s">
        <v>199</v>
      </c>
      <c r="L87" s="10" t="s">
        <v>1094</v>
      </c>
      <c r="M87" s="10" t="s">
        <v>223</v>
      </c>
      <c r="N87" s="10"/>
      <c r="O87" s="10"/>
      <c r="P87" s="48" t="s">
        <v>1007</v>
      </c>
      <c r="Q87" s="30" t="s">
        <v>82</v>
      </c>
      <c r="R87" s="30"/>
      <c r="S87" s="30" t="s">
        <v>86</v>
      </c>
      <c r="T87" s="10"/>
    </row>
    <row r="88" spans="1:20" ht="49.5">
      <c r="A88" s="35">
        <v>84</v>
      </c>
      <c r="B88" s="26" t="s">
        <v>60</v>
      </c>
      <c r="C88" s="10" t="s">
        <v>207</v>
      </c>
      <c r="D88" s="10" t="s">
        <v>29</v>
      </c>
      <c r="E88" s="10"/>
      <c r="F88" s="10"/>
      <c r="G88" s="17"/>
      <c r="H88" s="17"/>
      <c r="I88" s="26">
        <v>87</v>
      </c>
      <c r="J88" s="10" t="s">
        <v>1083</v>
      </c>
      <c r="K88" s="10" t="s">
        <v>199</v>
      </c>
      <c r="L88" s="10" t="s">
        <v>1095</v>
      </c>
      <c r="M88" s="10" t="s">
        <v>1083</v>
      </c>
      <c r="N88" s="10"/>
      <c r="O88" s="10"/>
      <c r="P88" s="48" t="s">
        <v>1007</v>
      </c>
      <c r="Q88" s="30" t="s">
        <v>82</v>
      </c>
      <c r="R88" s="30"/>
      <c r="S88" s="30" t="s">
        <v>86</v>
      </c>
      <c r="T88" s="10"/>
    </row>
    <row r="89" spans="1:20" ht="49.5">
      <c r="A89" s="35">
        <v>85</v>
      </c>
      <c r="B89" s="26" t="s">
        <v>60</v>
      </c>
      <c r="C89" s="10" t="s">
        <v>224</v>
      </c>
      <c r="D89" s="10" t="s">
        <v>29</v>
      </c>
      <c r="E89" s="10"/>
      <c r="F89" s="10"/>
      <c r="G89" s="17"/>
      <c r="H89" s="17"/>
      <c r="I89" s="26">
        <v>307</v>
      </c>
      <c r="J89" s="10" t="s">
        <v>225</v>
      </c>
      <c r="K89" s="10" t="s">
        <v>199</v>
      </c>
      <c r="L89" s="10" t="s">
        <v>1096</v>
      </c>
      <c r="M89" s="10" t="s">
        <v>225</v>
      </c>
      <c r="N89" s="10"/>
      <c r="O89" s="10"/>
      <c r="P89" s="48" t="s">
        <v>1007</v>
      </c>
      <c r="Q89" s="30" t="s">
        <v>82</v>
      </c>
      <c r="R89" s="30"/>
      <c r="S89" s="30" t="s">
        <v>86</v>
      </c>
      <c r="T89" s="10"/>
    </row>
    <row r="90" spans="1:20" ht="49.5">
      <c r="A90" s="35">
        <v>86</v>
      </c>
      <c r="B90" s="26" t="s">
        <v>60</v>
      </c>
      <c r="C90" s="10" t="s">
        <v>208</v>
      </c>
      <c r="D90" s="10" t="s">
        <v>29</v>
      </c>
      <c r="E90" s="10"/>
      <c r="F90" s="10"/>
      <c r="G90" s="17"/>
      <c r="H90" s="17"/>
      <c r="I90" s="26">
        <v>87</v>
      </c>
      <c r="J90" s="10" t="s">
        <v>209</v>
      </c>
      <c r="K90" s="10" t="s">
        <v>199</v>
      </c>
      <c r="L90" s="10" t="s">
        <v>1097</v>
      </c>
      <c r="M90" s="10" t="s">
        <v>209</v>
      </c>
      <c r="N90" s="10"/>
      <c r="O90" s="10"/>
      <c r="P90" s="12" t="s">
        <v>1008</v>
      </c>
      <c r="Q90" s="10" t="s">
        <v>83</v>
      </c>
      <c r="R90" s="30"/>
      <c r="S90" s="30" t="s">
        <v>86</v>
      </c>
      <c r="T90" s="10"/>
    </row>
    <row r="91" spans="1:20" ht="49.5">
      <c r="A91" s="35">
        <v>87</v>
      </c>
      <c r="B91" s="26" t="s">
        <v>60</v>
      </c>
      <c r="C91" s="10" t="s">
        <v>226</v>
      </c>
      <c r="D91" s="10" t="s">
        <v>29</v>
      </c>
      <c r="E91" s="10"/>
      <c r="F91" s="10"/>
      <c r="G91" s="10"/>
      <c r="H91" s="10"/>
      <c r="I91" s="10">
        <v>65</v>
      </c>
      <c r="J91" s="10" t="s">
        <v>211</v>
      </c>
      <c r="K91" s="10" t="s">
        <v>199</v>
      </c>
      <c r="L91" s="10" t="s">
        <v>1098</v>
      </c>
      <c r="M91" s="10" t="s">
        <v>211</v>
      </c>
      <c r="N91" s="10"/>
      <c r="O91" s="10"/>
      <c r="P91" s="12" t="s">
        <v>1008</v>
      </c>
      <c r="Q91" s="10" t="s">
        <v>83</v>
      </c>
      <c r="R91" s="30"/>
      <c r="S91" s="30" t="s">
        <v>86</v>
      </c>
      <c r="T91" s="10"/>
    </row>
    <row r="92" spans="1:20" ht="49.5">
      <c r="A92" s="35">
        <v>88</v>
      </c>
      <c r="B92" s="26" t="s">
        <v>60</v>
      </c>
      <c r="C92" s="10" t="s">
        <v>210</v>
      </c>
      <c r="D92" s="10" t="s">
        <v>29</v>
      </c>
      <c r="E92" s="10"/>
      <c r="F92" s="10"/>
      <c r="G92" s="10"/>
      <c r="H92" s="10"/>
      <c r="I92" s="10">
        <v>65</v>
      </c>
      <c r="J92" s="10" t="s">
        <v>211</v>
      </c>
      <c r="K92" s="10" t="s">
        <v>199</v>
      </c>
      <c r="L92" s="10" t="s">
        <v>1098</v>
      </c>
      <c r="M92" s="10" t="s">
        <v>211</v>
      </c>
      <c r="N92" s="10"/>
      <c r="O92" s="10"/>
      <c r="P92" s="12" t="s">
        <v>990</v>
      </c>
      <c r="Q92" s="10" t="s">
        <v>85</v>
      </c>
      <c r="R92" s="30"/>
      <c r="S92" s="30" t="s">
        <v>86</v>
      </c>
      <c r="T92" s="10"/>
    </row>
    <row r="93" spans="1:20" ht="49.5">
      <c r="A93" s="35">
        <v>89</v>
      </c>
      <c r="B93" s="26" t="s">
        <v>60</v>
      </c>
      <c r="C93" s="10" t="s">
        <v>227</v>
      </c>
      <c r="D93" s="10" t="s">
        <v>29</v>
      </c>
      <c r="E93" s="10"/>
      <c r="F93" s="10"/>
      <c r="G93" s="10"/>
      <c r="H93" s="10"/>
      <c r="I93" s="10">
        <v>66</v>
      </c>
      <c r="J93" s="10" t="s">
        <v>228</v>
      </c>
      <c r="K93" s="10" t="s">
        <v>199</v>
      </c>
      <c r="L93" s="10" t="s">
        <v>1099</v>
      </c>
      <c r="M93" s="10" t="s">
        <v>228</v>
      </c>
      <c r="N93" s="10"/>
      <c r="O93" s="10"/>
      <c r="P93" s="12" t="s">
        <v>990</v>
      </c>
      <c r="Q93" s="10" t="s">
        <v>85</v>
      </c>
      <c r="R93" s="10"/>
      <c r="S93" s="30" t="s">
        <v>86</v>
      </c>
      <c r="T93" s="10"/>
    </row>
    <row r="94" spans="1:20" ht="49.5">
      <c r="A94" s="35">
        <v>90</v>
      </c>
      <c r="B94" s="26" t="s">
        <v>60</v>
      </c>
      <c r="C94" s="10" t="s">
        <v>212</v>
      </c>
      <c r="D94" s="10" t="s">
        <v>29</v>
      </c>
      <c r="E94" s="10"/>
      <c r="F94" s="10"/>
      <c r="G94" s="10"/>
      <c r="H94" s="10"/>
      <c r="I94" s="10">
        <v>79</v>
      </c>
      <c r="J94" s="10" t="s">
        <v>213</v>
      </c>
      <c r="K94" s="10" t="s">
        <v>199</v>
      </c>
      <c r="L94" s="10" t="s">
        <v>1100</v>
      </c>
      <c r="M94" s="10" t="s">
        <v>213</v>
      </c>
      <c r="N94" s="10"/>
      <c r="O94" s="10"/>
      <c r="P94" s="12" t="s">
        <v>990</v>
      </c>
      <c r="Q94" s="10" t="s">
        <v>85</v>
      </c>
      <c r="R94" s="10"/>
      <c r="S94" s="30" t="s">
        <v>86</v>
      </c>
      <c r="T94" s="10"/>
    </row>
    <row r="95" spans="1:20" ht="49.5">
      <c r="A95" s="35">
        <v>91</v>
      </c>
      <c r="B95" s="26" t="s">
        <v>60</v>
      </c>
      <c r="C95" s="10" t="s">
        <v>229</v>
      </c>
      <c r="D95" s="10" t="s">
        <v>29</v>
      </c>
      <c r="E95" s="10"/>
      <c r="F95" s="10"/>
      <c r="G95" s="10"/>
      <c r="H95" s="10"/>
      <c r="I95" s="10">
        <v>89</v>
      </c>
      <c r="J95" s="10" t="s">
        <v>230</v>
      </c>
      <c r="K95" s="10" t="s">
        <v>199</v>
      </c>
      <c r="L95" s="10" t="s">
        <v>1101</v>
      </c>
      <c r="M95" s="10" t="s">
        <v>230</v>
      </c>
      <c r="N95" s="10"/>
      <c r="O95" s="10"/>
      <c r="P95" s="12" t="s">
        <v>1009</v>
      </c>
      <c r="Q95" s="10" t="s">
        <v>81</v>
      </c>
      <c r="R95" s="10"/>
      <c r="S95" s="30" t="s">
        <v>86</v>
      </c>
      <c r="T95" s="10"/>
    </row>
    <row r="96" spans="1:20" ht="49.5">
      <c r="A96" s="35">
        <v>92</v>
      </c>
      <c r="B96" s="26" t="s">
        <v>60</v>
      </c>
      <c r="C96" s="10" t="s">
        <v>1082</v>
      </c>
      <c r="D96" s="10" t="s">
        <v>29</v>
      </c>
      <c r="E96" s="10"/>
      <c r="F96" s="10"/>
      <c r="G96" s="10"/>
      <c r="H96" s="10"/>
      <c r="I96" s="10">
        <v>46</v>
      </c>
      <c r="J96" s="10" t="s">
        <v>1084</v>
      </c>
      <c r="K96" s="10" t="s">
        <v>199</v>
      </c>
      <c r="L96" s="10" t="s">
        <v>1102</v>
      </c>
      <c r="M96" s="10" t="s">
        <v>1084</v>
      </c>
      <c r="N96" s="10"/>
      <c r="O96" s="10"/>
      <c r="P96" s="12" t="s">
        <v>1009</v>
      </c>
      <c r="Q96" s="10" t="s">
        <v>81</v>
      </c>
      <c r="R96" s="10"/>
      <c r="S96" s="30" t="s">
        <v>86</v>
      </c>
      <c r="T96" s="10"/>
    </row>
    <row r="97" spans="1:20">
      <c r="A97" s="35">
        <v>93</v>
      </c>
      <c r="B97" s="10"/>
      <c r="C97" s="10"/>
      <c r="D97" s="10"/>
      <c r="E97" s="10"/>
      <c r="F97" s="10"/>
      <c r="G97" s="10"/>
      <c r="H97" s="10"/>
      <c r="I97" s="10"/>
      <c r="J97" s="10"/>
      <c r="K97" s="10"/>
      <c r="L97" s="10"/>
      <c r="M97" s="10"/>
      <c r="N97" s="10"/>
      <c r="O97" s="10"/>
      <c r="P97" s="12"/>
      <c r="Q97" s="10"/>
      <c r="R97" s="10"/>
      <c r="S97" s="30"/>
      <c r="T97" s="10"/>
    </row>
    <row r="98" spans="1:20">
      <c r="A98" s="35">
        <v>94</v>
      </c>
      <c r="B98" s="10"/>
      <c r="C98" s="10"/>
      <c r="D98" s="10"/>
      <c r="E98" s="10"/>
      <c r="F98" s="10"/>
      <c r="G98" s="10"/>
      <c r="H98" s="10"/>
      <c r="I98" s="10"/>
      <c r="J98" s="10"/>
      <c r="K98" s="10"/>
      <c r="L98" s="10"/>
      <c r="M98" s="10"/>
      <c r="N98" s="10"/>
      <c r="O98" s="10"/>
      <c r="P98" s="12"/>
      <c r="Q98" s="10"/>
      <c r="R98" s="10"/>
      <c r="S98" s="30"/>
      <c r="T98" s="10"/>
    </row>
    <row r="99" spans="1:20">
      <c r="A99" s="35">
        <v>95</v>
      </c>
      <c r="B99" s="10"/>
      <c r="C99" s="10"/>
      <c r="D99" s="10"/>
      <c r="E99" s="10"/>
      <c r="F99" s="10"/>
      <c r="G99" s="10"/>
      <c r="H99" s="10"/>
      <c r="I99" s="10"/>
      <c r="J99" s="10"/>
      <c r="K99" s="10"/>
      <c r="L99" s="10"/>
      <c r="M99" s="10"/>
      <c r="N99" s="10"/>
      <c r="O99" s="10"/>
      <c r="P99" s="10"/>
      <c r="Q99" s="10"/>
      <c r="R99" s="10"/>
      <c r="S99" s="10"/>
      <c r="T99" s="10"/>
    </row>
    <row r="100" spans="1:20">
      <c r="A100" s="35">
        <v>96</v>
      </c>
      <c r="B100" s="10"/>
      <c r="C100" s="10"/>
      <c r="D100" s="10"/>
      <c r="E100" s="10"/>
      <c r="F100" s="10"/>
      <c r="G100" s="10"/>
      <c r="H100" s="10"/>
      <c r="I100" s="10"/>
      <c r="J100" s="10"/>
      <c r="K100" s="10"/>
      <c r="L100" s="10"/>
      <c r="M100" s="10"/>
      <c r="N100" s="10"/>
      <c r="O100" s="10"/>
      <c r="P100" s="10"/>
      <c r="Q100" s="10"/>
      <c r="R100" s="10"/>
      <c r="S100" s="10"/>
      <c r="T100" s="10"/>
    </row>
    <row r="101" spans="1:20">
      <c r="A101" s="35">
        <v>97</v>
      </c>
      <c r="B101" s="10"/>
      <c r="C101" s="10"/>
      <c r="D101" s="10"/>
      <c r="E101" s="10"/>
      <c r="F101" s="10"/>
      <c r="G101" s="10"/>
      <c r="H101" s="10"/>
      <c r="I101" s="10"/>
      <c r="J101" s="10"/>
      <c r="K101" s="10"/>
      <c r="L101" s="10"/>
      <c r="M101" s="10"/>
      <c r="N101" s="10"/>
      <c r="O101" s="10"/>
      <c r="P101" s="10"/>
      <c r="Q101" s="10"/>
      <c r="R101" s="10"/>
      <c r="S101" s="10"/>
      <c r="T101" s="10"/>
    </row>
    <row r="102" spans="1:20">
      <c r="A102" s="35">
        <v>98</v>
      </c>
      <c r="B102" s="10"/>
      <c r="C102" s="10"/>
      <c r="D102" s="10"/>
      <c r="E102" s="10"/>
      <c r="F102" s="10"/>
      <c r="G102" s="10"/>
      <c r="H102" s="10"/>
      <c r="I102" s="10"/>
      <c r="J102" s="10"/>
      <c r="K102" s="10"/>
      <c r="L102" s="10"/>
      <c r="M102" s="10"/>
      <c r="N102" s="10"/>
      <c r="O102" s="10"/>
      <c r="P102" s="10"/>
      <c r="Q102" s="10"/>
      <c r="R102" s="10"/>
      <c r="S102" s="10"/>
      <c r="T102" s="10"/>
    </row>
    <row r="103" spans="1:20">
      <c r="A103" s="35">
        <v>99</v>
      </c>
      <c r="B103" s="100"/>
      <c r="C103" s="100"/>
      <c r="D103" s="100"/>
      <c r="E103" s="100"/>
      <c r="F103" s="100"/>
      <c r="G103" s="100"/>
      <c r="H103" s="100"/>
      <c r="I103" s="100"/>
      <c r="J103" s="100"/>
      <c r="K103" s="100"/>
      <c r="L103" s="100"/>
      <c r="M103" s="100"/>
      <c r="N103" s="100"/>
      <c r="O103" s="100"/>
      <c r="P103" s="100"/>
      <c r="Q103" s="100"/>
      <c r="R103" s="100"/>
      <c r="S103" s="100"/>
      <c r="T103" s="10"/>
    </row>
    <row r="104" spans="1:20">
      <c r="A104" s="35">
        <v>100</v>
      </c>
      <c r="B104" s="10"/>
      <c r="C104" s="10"/>
      <c r="D104" s="10"/>
      <c r="E104" s="10"/>
      <c r="F104" s="10"/>
      <c r="G104" s="10"/>
      <c r="H104" s="10"/>
      <c r="I104" s="10"/>
      <c r="J104" s="10"/>
      <c r="K104" s="10"/>
      <c r="L104" s="10"/>
      <c r="M104" s="10"/>
      <c r="N104" s="10"/>
      <c r="O104" s="10"/>
      <c r="P104" s="10"/>
      <c r="Q104" s="10"/>
      <c r="R104" s="10"/>
      <c r="S104" s="10"/>
      <c r="T104" s="10"/>
    </row>
    <row r="105" spans="1:20">
      <c r="A105" s="35">
        <v>101</v>
      </c>
      <c r="B105" s="10"/>
      <c r="C105" s="10"/>
      <c r="D105" s="10"/>
      <c r="E105" s="10"/>
      <c r="F105" s="10"/>
      <c r="G105" s="10"/>
      <c r="H105" s="10"/>
      <c r="I105" s="10"/>
      <c r="J105" s="10"/>
      <c r="K105" s="10"/>
      <c r="L105" s="10"/>
      <c r="M105" s="10"/>
      <c r="N105" s="10"/>
      <c r="O105" s="10"/>
      <c r="P105" s="10"/>
      <c r="Q105" s="10"/>
      <c r="R105" s="10"/>
      <c r="S105" s="10"/>
      <c r="T105" s="10"/>
    </row>
    <row r="106" spans="1:20">
      <c r="A106" s="35">
        <v>102</v>
      </c>
      <c r="B106" s="10"/>
      <c r="C106" s="10"/>
      <c r="D106" s="10"/>
      <c r="E106" s="10"/>
      <c r="F106" s="10"/>
      <c r="G106" s="10"/>
      <c r="H106" s="10"/>
      <c r="I106" s="10"/>
      <c r="J106" s="10"/>
      <c r="K106" s="10"/>
      <c r="L106" s="10"/>
      <c r="M106" s="10"/>
      <c r="N106" s="10"/>
      <c r="O106" s="10"/>
      <c r="P106" s="10"/>
      <c r="Q106" s="10"/>
      <c r="R106" s="10"/>
      <c r="S106" s="10"/>
      <c r="T106" s="10"/>
    </row>
    <row r="107" spans="1:20">
      <c r="A107" s="35">
        <v>103</v>
      </c>
      <c r="B107" s="10"/>
      <c r="C107" s="10"/>
      <c r="D107" s="10"/>
      <c r="E107" s="10"/>
      <c r="F107" s="10"/>
      <c r="G107" s="10"/>
      <c r="H107" s="10"/>
      <c r="I107" s="10"/>
      <c r="J107" s="10"/>
      <c r="K107" s="10"/>
      <c r="L107" s="10"/>
      <c r="M107" s="10"/>
      <c r="N107" s="10"/>
      <c r="O107" s="10"/>
      <c r="P107" s="10"/>
      <c r="Q107" s="10"/>
      <c r="R107" s="10"/>
      <c r="S107" s="10"/>
      <c r="T107" s="10"/>
    </row>
    <row r="108" spans="1:20">
      <c r="A108" s="35">
        <v>104</v>
      </c>
      <c r="B108" s="10"/>
      <c r="C108" s="10"/>
      <c r="D108" s="10"/>
      <c r="E108" s="10"/>
      <c r="F108" s="10"/>
      <c r="G108" s="10"/>
      <c r="H108" s="10"/>
      <c r="I108" s="10"/>
      <c r="J108" s="10"/>
      <c r="K108" s="10"/>
      <c r="L108" s="10"/>
      <c r="M108" s="10"/>
      <c r="N108" s="10"/>
      <c r="O108" s="10"/>
      <c r="P108" s="10"/>
      <c r="Q108" s="10"/>
      <c r="R108" s="10"/>
      <c r="S108" s="10"/>
      <c r="T108" s="10"/>
    </row>
    <row r="109" spans="1:20">
      <c r="A109" s="35">
        <v>105</v>
      </c>
      <c r="B109" s="10"/>
      <c r="C109" s="10"/>
      <c r="D109" s="10"/>
      <c r="E109" s="10"/>
      <c r="F109" s="10"/>
      <c r="G109" s="10"/>
      <c r="H109" s="10"/>
      <c r="I109" s="10"/>
      <c r="J109" s="10"/>
      <c r="K109" s="10"/>
      <c r="L109" s="10"/>
      <c r="M109" s="10"/>
      <c r="N109" s="10"/>
      <c r="O109" s="10"/>
      <c r="P109" s="10"/>
      <c r="Q109" s="10"/>
      <c r="R109" s="10"/>
      <c r="S109" s="10"/>
      <c r="T109" s="10"/>
    </row>
    <row r="110" spans="1:20">
      <c r="A110" s="35">
        <v>106</v>
      </c>
      <c r="B110" s="10"/>
      <c r="C110" s="10"/>
      <c r="D110" s="10"/>
      <c r="E110" s="10"/>
      <c r="F110" s="10"/>
      <c r="G110" s="10"/>
      <c r="H110" s="10"/>
      <c r="I110" s="10"/>
      <c r="J110" s="10"/>
      <c r="K110" s="10"/>
      <c r="L110" s="10"/>
      <c r="M110" s="10"/>
      <c r="N110" s="10"/>
      <c r="O110" s="10"/>
      <c r="P110" s="10"/>
      <c r="Q110" s="10"/>
      <c r="R110" s="10"/>
      <c r="S110" s="10"/>
      <c r="T110" s="10"/>
    </row>
    <row r="111" spans="1:20">
      <c r="A111" s="35">
        <v>107</v>
      </c>
      <c r="B111" s="10"/>
      <c r="C111" s="10"/>
      <c r="D111" s="10"/>
      <c r="E111" s="10"/>
      <c r="F111" s="10"/>
      <c r="G111" s="10"/>
      <c r="H111" s="10"/>
      <c r="I111" s="10"/>
      <c r="J111" s="10"/>
      <c r="K111" s="10"/>
      <c r="L111" s="10"/>
      <c r="M111" s="10"/>
      <c r="N111" s="10"/>
      <c r="O111" s="10"/>
      <c r="P111" s="10"/>
      <c r="Q111" s="10"/>
      <c r="R111" s="10"/>
      <c r="S111" s="10"/>
      <c r="T111" s="10"/>
    </row>
    <row r="112" spans="1:20">
      <c r="A112" s="35">
        <v>108</v>
      </c>
      <c r="B112" s="10"/>
      <c r="C112" s="10"/>
      <c r="D112" s="10"/>
      <c r="E112" s="10"/>
      <c r="F112" s="10"/>
      <c r="G112" s="10"/>
      <c r="H112" s="10"/>
      <c r="I112" s="10"/>
      <c r="J112" s="10"/>
      <c r="K112" s="10"/>
      <c r="L112" s="10"/>
      <c r="M112" s="10"/>
      <c r="N112" s="10"/>
      <c r="O112" s="10"/>
      <c r="P112" s="10"/>
      <c r="Q112" s="10"/>
      <c r="R112" s="10"/>
      <c r="S112" s="10"/>
      <c r="T112" s="10"/>
    </row>
    <row r="113" spans="1:20">
      <c r="A113" s="35">
        <v>109</v>
      </c>
      <c r="B113" s="10"/>
      <c r="C113" s="10"/>
      <c r="D113" s="10"/>
      <c r="E113" s="10"/>
      <c r="F113" s="10"/>
      <c r="G113" s="10"/>
      <c r="H113" s="10"/>
      <c r="I113" s="10"/>
      <c r="J113" s="10"/>
      <c r="K113" s="10"/>
      <c r="L113" s="10"/>
      <c r="M113" s="10"/>
      <c r="N113" s="10"/>
      <c r="O113" s="10"/>
      <c r="P113" s="10"/>
      <c r="Q113" s="10"/>
      <c r="R113" s="10"/>
      <c r="S113" s="10"/>
      <c r="T113" s="10"/>
    </row>
    <row r="114" spans="1:20">
      <c r="A114" s="35">
        <v>110</v>
      </c>
      <c r="B114" s="10"/>
      <c r="C114" s="10"/>
      <c r="D114" s="10"/>
      <c r="E114" s="10"/>
      <c r="F114" s="10"/>
      <c r="G114" s="10"/>
      <c r="H114" s="10"/>
      <c r="I114" s="10"/>
      <c r="J114" s="10"/>
      <c r="K114" s="10"/>
      <c r="L114" s="10"/>
      <c r="M114" s="10"/>
      <c r="N114" s="10"/>
      <c r="O114" s="10"/>
      <c r="P114" s="10"/>
      <c r="Q114" s="10"/>
      <c r="R114" s="10"/>
      <c r="S114" s="10"/>
      <c r="T114" s="10"/>
    </row>
    <row r="115" spans="1:20">
      <c r="A115" s="35">
        <v>111</v>
      </c>
      <c r="B115" s="10"/>
      <c r="C115" s="10"/>
      <c r="D115" s="10"/>
      <c r="E115" s="10"/>
      <c r="F115" s="10"/>
      <c r="G115" s="10"/>
      <c r="H115" s="10"/>
      <c r="I115" s="10"/>
      <c r="J115" s="10"/>
      <c r="K115" s="10"/>
      <c r="L115" s="10"/>
      <c r="M115" s="10"/>
      <c r="N115" s="10"/>
      <c r="O115" s="10"/>
      <c r="P115" s="10"/>
      <c r="Q115" s="10"/>
      <c r="R115" s="10"/>
      <c r="S115" s="10"/>
      <c r="T115" s="10"/>
    </row>
    <row r="116" spans="1:20">
      <c r="A116" s="35">
        <v>112</v>
      </c>
      <c r="B116" s="10"/>
      <c r="C116" s="10"/>
      <c r="D116" s="10"/>
      <c r="E116" s="10"/>
      <c r="F116" s="10"/>
      <c r="G116" s="10"/>
      <c r="H116" s="10"/>
      <c r="I116" s="10"/>
      <c r="J116" s="10"/>
      <c r="K116" s="10"/>
      <c r="L116" s="10"/>
      <c r="M116" s="10"/>
      <c r="N116" s="10"/>
      <c r="O116" s="10"/>
      <c r="P116" s="10"/>
      <c r="Q116" s="10"/>
      <c r="R116" s="10"/>
      <c r="S116" s="10"/>
      <c r="T116" s="10"/>
    </row>
    <row r="117" spans="1:20">
      <c r="A117" s="35">
        <v>113</v>
      </c>
      <c r="B117" s="10"/>
      <c r="C117" s="10"/>
      <c r="D117" s="10"/>
      <c r="E117" s="10"/>
      <c r="F117" s="10"/>
      <c r="G117" s="10"/>
      <c r="H117" s="10"/>
      <c r="I117" s="10"/>
      <c r="J117" s="10"/>
      <c r="K117" s="10"/>
      <c r="L117" s="10"/>
      <c r="M117" s="10"/>
      <c r="N117" s="10"/>
      <c r="O117" s="10"/>
      <c r="P117" s="10"/>
      <c r="Q117" s="10"/>
      <c r="R117" s="10"/>
      <c r="S117" s="10"/>
      <c r="T117" s="10"/>
    </row>
    <row r="118" spans="1:20">
      <c r="A118" s="35">
        <v>114</v>
      </c>
      <c r="B118" s="10"/>
      <c r="C118" s="10"/>
      <c r="D118" s="10"/>
      <c r="E118" s="10"/>
      <c r="F118" s="10"/>
      <c r="G118" s="10"/>
      <c r="H118" s="10"/>
      <c r="I118" s="10"/>
      <c r="J118" s="10"/>
      <c r="K118" s="10"/>
      <c r="L118" s="10"/>
      <c r="M118" s="10"/>
      <c r="N118" s="10"/>
      <c r="O118" s="10"/>
      <c r="P118" s="10"/>
      <c r="Q118" s="10"/>
      <c r="R118" s="10"/>
      <c r="S118" s="10"/>
      <c r="T118" s="10"/>
    </row>
    <row r="119" spans="1:20">
      <c r="A119" s="35">
        <v>115</v>
      </c>
      <c r="B119" s="10"/>
      <c r="C119" s="10"/>
      <c r="D119" s="10"/>
      <c r="E119" s="10"/>
      <c r="F119" s="10"/>
      <c r="G119" s="10"/>
      <c r="H119" s="10"/>
      <c r="I119" s="10"/>
      <c r="J119" s="10"/>
      <c r="K119" s="10"/>
      <c r="L119" s="10"/>
      <c r="M119" s="10"/>
      <c r="N119" s="10"/>
      <c r="O119" s="10"/>
      <c r="P119" s="10"/>
      <c r="Q119" s="10"/>
      <c r="R119" s="10"/>
      <c r="S119" s="10"/>
      <c r="T119" s="10"/>
    </row>
    <row r="120" spans="1:20">
      <c r="A120" s="35">
        <v>116</v>
      </c>
      <c r="B120" s="10"/>
      <c r="C120" s="10"/>
      <c r="D120" s="10"/>
      <c r="E120" s="10"/>
      <c r="F120" s="10"/>
      <c r="G120" s="10"/>
      <c r="H120" s="10"/>
      <c r="I120" s="10"/>
      <c r="J120" s="10"/>
      <c r="K120" s="10"/>
      <c r="L120" s="10"/>
      <c r="M120" s="10"/>
      <c r="N120" s="10"/>
      <c r="O120" s="10"/>
      <c r="P120" s="10"/>
      <c r="Q120" s="10"/>
      <c r="R120" s="10"/>
      <c r="S120" s="10"/>
      <c r="T120" s="10"/>
    </row>
    <row r="121" spans="1:20">
      <c r="A121" s="35">
        <v>117</v>
      </c>
      <c r="B121" s="10"/>
      <c r="C121" s="10"/>
      <c r="D121" s="10"/>
      <c r="E121" s="10"/>
      <c r="F121" s="10"/>
      <c r="G121" s="10"/>
      <c r="H121" s="10"/>
      <c r="I121" s="10"/>
      <c r="J121" s="10"/>
      <c r="K121" s="10"/>
      <c r="L121" s="10"/>
      <c r="M121" s="10"/>
      <c r="N121" s="10"/>
      <c r="O121" s="10"/>
      <c r="P121" s="10"/>
      <c r="Q121" s="10"/>
      <c r="R121" s="10"/>
      <c r="S121" s="10"/>
      <c r="T121" s="10"/>
    </row>
    <row r="122" spans="1:20">
      <c r="A122" s="35">
        <v>118</v>
      </c>
      <c r="B122" s="10"/>
      <c r="C122" s="10"/>
      <c r="D122" s="10"/>
      <c r="E122" s="10"/>
      <c r="F122" s="10"/>
      <c r="G122" s="10"/>
      <c r="H122" s="10"/>
      <c r="I122" s="10"/>
      <c r="J122" s="10"/>
      <c r="K122" s="10"/>
      <c r="L122" s="10"/>
      <c r="M122" s="10"/>
      <c r="N122" s="10"/>
      <c r="O122" s="10"/>
      <c r="P122" s="10"/>
      <c r="Q122" s="10"/>
      <c r="R122" s="10"/>
      <c r="S122" s="10"/>
      <c r="T122" s="10"/>
    </row>
    <row r="123" spans="1:20">
      <c r="A123" s="35">
        <v>119</v>
      </c>
      <c r="B123" s="10"/>
      <c r="C123" s="10"/>
      <c r="D123" s="10"/>
      <c r="E123" s="10"/>
      <c r="F123" s="10"/>
      <c r="G123" s="10"/>
      <c r="H123" s="10"/>
      <c r="I123" s="10"/>
      <c r="J123" s="10"/>
      <c r="K123" s="10"/>
      <c r="L123" s="10"/>
      <c r="M123" s="10"/>
      <c r="N123" s="10"/>
      <c r="O123" s="10"/>
      <c r="P123" s="10"/>
      <c r="Q123" s="10"/>
      <c r="R123" s="10"/>
      <c r="S123" s="10"/>
      <c r="T123" s="10"/>
    </row>
    <row r="124" spans="1:20">
      <c r="A124" s="35">
        <v>120</v>
      </c>
      <c r="B124" s="10"/>
      <c r="C124" s="10"/>
      <c r="D124" s="10"/>
      <c r="E124" s="10"/>
      <c r="F124" s="10"/>
      <c r="G124" s="10"/>
      <c r="H124" s="10"/>
      <c r="I124" s="10"/>
      <c r="J124" s="10"/>
      <c r="K124" s="10"/>
      <c r="L124" s="10"/>
      <c r="M124" s="10"/>
      <c r="N124" s="10"/>
      <c r="O124" s="10"/>
      <c r="P124" s="10"/>
      <c r="Q124" s="10"/>
      <c r="R124" s="10"/>
      <c r="S124" s="10"/>
      <c r="T124" s="10"/>
    </row>
    <row r="125" spans="1:20">
      <c r="A125" s="35">
        <v>121</v>
      </c>
      <c r="B125" s="10"/>
      <c r="C125" s="10"/>
      <c r="D125" s="10"/>
      <c r="E125" s="10"/>
      <c r="F125" s="10"/>
      <c r="G125" s="10"/>
      <c r="H125" s="10"/>
      <c r="I125" s="10"/>
      <c r="J125" s="10"/>
      <c r="K125" s="10"/>
      <c r="L125" s="10"/>
      <c r="M125" s="10"/>
      <c r="N125" s="10"/>
      <c r="O125" s="10"/>
      <c r="P125" s="10"/>
      <c r="Q125" s="10"/>
      <c r="R125" s="10"/>
      <c r="S125" s="10"/>
      <c r="T125" s="10"/>
    </row>
    <row r="126" spans="1:20">
      <c r="A126" s="35">
        <v>122</v>
      </c>
      <c r="B126" s="10"/>
      <c r="C126" s="10"/>
      <c r="D126" s="10"/>
      <c r="E126" s="10"/>
      <c r="F126" s="10"/>
      <c r="G126" s="10"/>
      <c r="H126" s="10"/>
      <c r="I126" s="10"/>
      <c r="J126" s="10"/>
      <c r="K126" s="10"/>
      <c r="L126" s="10"/>
      <c r="M126" s="10"/>
      <c r="N126" s="10"/>
      <c r="O126" s="10"/>
      <c r="P126" s="10"/>
      <c r="Q126" s="10"/>
      <c r="R126" s="10"/>
      <c r="S126" s="10"/>
      <c r="T126" s="10"/>
    </row>
    <row r="127" spans="1:20">
      <c r="A127" s="35">
        <v>123</v>
      </c>
      <c r="B127" s="10"/>
      <c r="C127" s="10"/>
      <c r="D127" s="10"/>
      <c r="E127" s="10"/>
      <c r="F127" s="10"/>
      <c r="G127" s="10"/>
      <c r="H127" s="10"/>
      <c r="I127" s="10"/>
      <c r="J127" s="10"/>
      <c r="K127" s="10"/>
      <c r="L127" s="10"/>
      <c r="M127" s="10"/>
      <c r="N127" s="10"/>
      <c r="O127" s="10"/>
      <c r="P127" s="10"/>
      <c r="Q127" s="10"/>
      <c r="R127" s="10"/>
      <c r="S127" s="10"/>
      <c r="T127" s="10"/>
    </row>
    <row r="128" spans="1:20">
      <c r="A128" s="35">
        <v>124</v>
      </c>
      <c r="B128" s="10"/>
      <c r="C128" s="10"/>
      <c r="D128" s="10"/>
      <c r="E128" s="10"/>
      <c r="F128" s="10"/>
      <c r="G128" s="10"/>
      <c r="H128" s="10"/>
      <c r="I128" s="10"/>
      <c r="J128" s="10"/>
      <c r="K128" s="10"/>
      <c r="L128" s="10"/>
      <c r="M128" s="10"/>
      <c r="N128" s="10"/>
      <c r="O128" s="10"/>
      <c r="P128" s="10"/>
      <c r="Q128" s="10"/>
      <c r="R128" s="10"/>
      <c r="S128" s="10"/>
      <c r="T128" s="10"/>
    </row>
    <row r="129" spans="1:20">
      <c r="A129" s="35">
        <v>125</v>
      </c>
      <c r="B129" s="10"/>
      <c r="C129" s="10"/>
      <c r="D129" s="10"/>
      <c r="E129" s="10"/>
      <c r="F129" s="10"/>
      <c r="G129" s="10"/>
      <c r="H129" s="10"/>
      <c r="I129" s="10"/>
      <c r="J129" s="10"/>
      <c r="K129" s="10"/>
      <c r="L129" s="10"/>
      <c r="M129" s="10"/>
      <c r="N129" s="10"/>
      <c r="O129" s="10"/>
      <c r="P129" s="10"/>
      <c r="Q129" s="10"/>
      <c r="R129" s="10"/>
      <c r="S129" s="10"/>
      <c r="T129" s="10"/>
    </row>
    <row r="130" spans="1:20">
      <c r="A130" s="35">
        <v>126</v>
      </c>
      <c r="B130" s="10"/>
      <c r="C130" s="10"/>
      <c r="D130" s="10"/>
      <c r="E130" s="10"/>
      <c r="F130" s="10"/>
      <c r="G130" s="10"/>
      <c r="H130" s="10"/>
      <c r="I130" s="10"/>
      <c r="J130" s="10"/>
      <c r="K130" s="10"/>
      <c r="L130" s="10"/>
      <c r="M130" s="10"/>
      <c r="N130" s="10"/>
      <c r="O130" s="10"/>
      <c r="P130" s="10"/>
      <c r="Q130" s="10"/>
      <c r="R130" s="10"/>
      <c r="S130" s="10"/>
      <c r="T130" s="10"/>
    </row>
    <row r="131" spans="1:20">
      <c r="A131" s="35">
        <v>127</v>
      </c>
      <c r="B131" s="10"/>
      <c r="C131" s="10"/>
      <c r="D131" s="10"/>
      <c r="E131" s="10"/>
      <c r="F131" s="10"/>
      <c r="G131" s="10"/>
      <c r="H131" s="10"/>
      <c r="I131" s="10"/>
      <c r="J131" s="10"/>
      <c r="K131" s="10"/>
      <c r="L131" s="10"/>
      <c r="M131" s="10"/>
      <c r="N131" s="10"/>
      <c r="O131" s="10"/>
      <c r="P131" s="10"/>
      <c r="Q131" s="10"/>
      <c r="R131" s="10"/>
      <c r="S131" s="10"/>
      <c r="T131" s="10"/>
    </row>
    <row r="132" spans="1:20">
      <c r="A132" s="35">
        <v>128</v>
      </c>
      <c r="B132" s="10"/>
      <c r="C132" s="10"/>
      <c r="D132" s="10"/>
      <c r="E132" s="10"/>
      <c r="F132" s="10"/>
      <c r="G132" s="10"/>
      <c r="H132" s="10"/>
      <c r="I132" s="10"/>
      <c r="J132" s="10"/>
      <c r="K132" s="10"/>
      <c r="L132" s="10"/>
      <c r="M132" s="10"/>
      <c r="N132" s="10"/>
      <c r="O132" s="10"/>
      <c r="P132" s="10"/>
      <c r="Q132" s="10"/>
      <c r="R132" s="10"/>
      <c r="S132" s="10"/>
      <c r="T132" s="10"/>
    </row>
    <row r="133" spans="1:20">
      <c r="A133" s="35">
        <v>129</v>
      </c>
      <c r="B133" s="10"/>
      <c r="C133" s="10"/>
      <c r="D133" s="10"/>
      <c r="E133" s="10"/>
      <c r="F133" s="10"/>
      <c r="G133" s="10"/>
      <c r="H133" s="10"/>
      <c r="I133" s="10"/>
      <c r="J133" s="10"/>
      <c r="K133" s="10"/>
      <c r="L133" s="10"/>
      <c r="M133" s="10"/>
      <c r="N133" s="10"/>
      <c r="O133" s="10"/>
      <c r="P133" s="10"/>
      <c r="Q133" s="10"/>
      <c r="R133" s="10"/>
      <c r="S133" s="10"/>
      <c r="T133" s="10"/>
    </row>
    <row r="134" spans="1:20">
      <c r="A134" s="35">
        <v>130</v>
      </c>
      <c r="B134" s="10"/>
      <c r="C134" s="10"/>
      <c r="D134" s="10"/>
      <c r="E134" s="10"/>
      <c r="F134" s="10"/>
      <c r="G134" s="10"/>
      <c r="H134" s="10"/>
      <c r="I134" s="10"/>
      <c r="J134" s="10"/>
      <c r="K134" s="10"/>
      <c r="L134" s="10"/>
      <c r="M134" s="10"/>
      <c r="N134" s="10"/>
      <c r="O134" s="10"/>
      <c r="P134" s="10"/>
      <c r="Q134" s="10"/>
      <c r="R134" s="10"/>
      <c r="S134" s="10"/>
      <c r="T134" s="10"/>
    </row>
    <row r="135" spans="1:20">
      <c r="A135" s="35">
        <v>131</v>
      </c>
      <c r="B135" s="10"/>
      <c r="C135" s="10"/>
      <c r="D135" s="10"/>
      <c r="E135" s="10"/>
      <c r="F135" s="10"/>
      <c r="G135" s="10"/>
      <c r="H135" s="10"/>
      <c r="I135" s="10"/>
      <c r="J135" s="10"/>
      <c r="K135" s="10"/>
      <c r="L135" s="10"/>
      <c r="M135" s="10"/>
      <c r="N135" s="10"/>
      <c r="O135" s="10"/>
      <c r="P135" s="10"/>
      <c r="Q135" s="10"/>
      <c r="R135" s="10"/>
      <c r="S135" s="10"/>
      <c r="T135" s="10"/>
    </row>
    <row r="136" spans="1:20">
      <c r="A136" s="35">
        <v>132</v>
      </c>
      <c r="B136" s="10"/>
      <c r="C136" s="10"/>
      <c r="D136" s="10"/>
      <c r="E136" s="10"/>
      <c r="F136" s="10"/>
      <c r="G136" s="10"/>
      <c r="H136" s="10"/>
      <c r="I136" s="10"/>
      <c r="J136" s="10"/>
      <c r="K136" s="10"/>
      <c r="L136" s="10"/>
      <c r="M136" s="10"/>
      <c r="N136" s="10"/>
      <c r="O136" s="10"/>
      <c r="P136" s="10"/>
      <c r="Q136" s="10"/>
      <c r="R136" s="10"/>
      <c r="S136" s="10"/>
      <c r="T136" s="10"/>
    </row>
    <row r="137" spans="1:20">
      <c r="A137" s="35">
        <v>133</v>
      </c>
      <c r="B137" s="10"/>
      <c r="C137" s="10"/>
      <c r="D137" s="10"/>
      <c r="E137" s="10"/>
      <c r="F137" s="10"/>
      <c r="G137" s="10"/>
      <c r="H137" s="10"/>
      <c r="I137" s="10"/>
      <c r="J137" s="10"/>
      <c r="K137" s="10"/>
      <c r="L137" s="10"/>
      <c r="M137" s="10"/>
      <c r="N137" s="10"/>
      <c r="O137" s="10"/>
      <c r="P137" s="10"/>
      <c r="Q137" s="10"/>
      <c r="R137" s="10"/>
      <c r="S137" s="10"/>
      <c r="T137" s="10"/>
    </row>
    <row r="138" spans="1:20">
      <c r="A138" s="35">
        <v>134</v>
      </c>
      <c r="B138" s="10"/>
      <c r="C138" s="10"/>
      <c r="D138" s="10"/>
      <c r="E138" s="10"/>
      <c r="F138" s="10"/>
      <c r="G138" s="10"/>
      <c r="H138" s="10"/>
      <c r="I138" s="10"/>
      <c r="J138" s="10"/>
      <c r="K138" s="10"/>
      <c r="L138" s="10"/>
      <c r="M138" s="10"/>
      <c r="N138" s="10"/>
      <c r="O138" s="10"/>
      <c r="P138" s="10"/>
      <c r="Q138" s="10"/>
      <c r="R138" s="10"/>
      <c r="S138" s="10"/>
      <c r="T138" s="10"/>
    </row>
    <row r="139" spans="1:20">
      <c r="A139" s="35">
        <v>135</v>
      </c>
      <c r="B139" s="10"/>
      <c r="C139" s="10"/>
      <c r="D139" s="10"/>
      <c r="E139" s="10"/>
      <c r="F139" s="10"/>
      <c r="G139" s="10"/>
      <c r="H139" s="10"/>
      <c r="I139" s="10"/>
      <c r="J139" s="10"/>
      <c r="K139" s="10"/>
      <c r="L139" s="10"/>
      <c r="M139" s="10"/>
      <c r="N139" s="10"/>
      <c r="O139" s="10"/>
      <c r="P139" s="10"/>
      <c r="Q139" s="10"/>
      <c r="R139" s="10"/>
      <c r="S139" s="10"/>
      <c r="T139" s="10"/>
    </row>
    <row r="140" spans="1:20">
      <c r="A140" s="35">
        <v>136</v>
      </c>
      <c r="B140" s="10"/>
      <c r="C140" s="10"/>
      <c r="D140" s="10"/>
      <c r="E140" s="10"/>
      <c r="F140" s="10"/>
      <c r="G140" s="10"/>
      <c r="H140" s="10"/>
      <c r="I140" s="10"/>
      <c r="J140" s="10"/>
      <c r="K140" s="10"/>
      <c r="L140" s="10"/>
      <c r="M140" s="10"/>
      <c r="N140" s="10"/>
      <c r="O140" s="10"/>
      <c r="P140" s="10"/>
      <c r="Q140" s="10"/>
      <c r="R140" s="10"/>
      <c r="S140" s="10"/>
      <c r="T140" s="10"/>
    </row>
    <row r="141" spans="1:20">
      <c r="A141" s="35">
        <v>137</v>
      </c>
      <c r="B141" s="10"/>
      <c r="C141" s="10"/>
      <c r="D141" s="10"/>
      <c r="E141" s="10"/>
      <c r="F141" s="10"/>
      <c r="G141" s="10"/>
      <c r="H141" s="10"/>
      <c r="I141" s="10"/>
      <c r="J141" s="10"/>
      <c r="K141" s="10"/>
      <c r="L141" s="10"/>
      <c r="M141" s="10"/>
      <c r="N141" s="10"/>
      <c r="O141" s="10"/>
      <c r="P141" s="10"/>
      <c r="Q141" s="10"/>
      <c r="R141" s="10"/>
      <c r="S141" s="10"/>
      <c r="T141" s="10"/>
    </row>
    <row r="142" spans="1:20">
      <c r="A142" s="35">
        <v>138</v>
      </c>
      <c r="B142" s="10"/>
      <c r="C142" s="10"/>
      <c r="D142" s="10"/>
      <c r="E142" s="10"/>
      <c r="F142" s="10"/>
      <c r="G142" s="10"/>
      <c r="H142" s="10"/>
      <c r="I142" s="10"/>
      <c r="J142" s="10"/>
      <c r="K142" s="10"/>
      <c r="L142" s="10"/>
      <c r="M142" s="10"/>
      <c r="N142" s="10"/>
      <c r="O142" s="10"/>
      <c r="P142" s="10"/>
      <c r="Q142" s="10"/>
      <c r="R142" s="10"/>
      <c r="S142" s="10"/>
      <c r="T142" s="10"/>
    </row>
    <row r="143" spans="1:20">
      <c r="A143" s="35">
        <v>139</v>
      </c>
      <c r="B143" s="10"/>
      <c r="C143" s="10"/>
      <c r="D143" s="10"/>
      <c r="E143" s="10"/>
      <c r="F143" s="10"/>
      <c r="G143" s="10"/>
      <c r="H143" s="10"/>
      <c r="I143" s="10"/>
      <c r="J143" s="10"/>
      <c r="K143" s="10"/>
      <c r="L143" s="10"/>
      <c r="M143" s="10"/>
      <c r="N143" s="10"/>
      <c r="O143" s="10"/>
      <c r="P143" s="10"/>
      <c r="Q143" s="10"/>
      <c r="R143" s="10"/>
      <c r="S143" s="10"/>
      <c r="T143" s="10"/>
    </row>
    <row r="144" spans="1:20">
      <c r="A144" s="35">
        <v>140</v>
      </c>
      <c r="B144" s="10"/>
      <c r="C144" s="10"/>
      <c r="D144" s="10"/>
      <c r="E144" s="10"/>
      <c r="F144" s="10"/>
      <c r="G144" s="10"/>
      <c r="H144" s="10"/>
      <c r="I144" s="10"/>
      <c r="J144" s="10"/>
      <c r="K144" s="10"/>
      <c r="L144" s="10"/>
      <c r="M144" s="10"/>
      <c r="N144" s="10"/>
      <c r="O144" s="10"/>
      <c r="P144" s="10"/>
      <c r="Q144" s="10"/>
      <c r="R144" s="10"/>
      <c r="S144" s="10"/>
      <c r="T144" s="10"/>
    </row>
    <row r="145" spans="1:20">
      <c r="A145" s="35">
        <v>141</v>
      </c>
      <c r="B145" s="10"/>
      <c r="C145" s="10"/>
      <c r="D145" s="10"/>
      <c r="E145" s="10"/>
      <c r="F145" s="10"/>
      <c r="G145" s="10"/>
      <c r="H145" s="10"/>
      <c r="I145" s="10"/>
      <c r="J145" s="10"/>
      <c r="K145" s="10"/>
      <c r="L145" s="10"/>
      <c r="M145" s="10"/>
      <c r="N145" s="10"/>
      <c r="O145" s="10"/>
      <c r="P145" s="10"/>
      <c r="Q145" s="10"/>
      <c r="R145" s="10"/>
      <c r="S145" s="10"/>
      <c r="T145" s="10"/>
    </row>
    <row r="146" spans="1:20">
      <c r="A146" s="35">
        <v>142</v>
      </c>
      <c r="B146" s="10"/>
      <c r="C146" s="10"/>
      <c r="D146" s="10"/>
      <c r="E146" s="10"/>
      <c r="F146" s="10"/>
      <c r="G146" s="10"/>
      <c r="H146" s="10"/>
      <c r="I146" s="10"/>
      <c r="J146" s="10"/>
      <c r="K146" s="10"/>
      <c r="L146" s="10"/>
      <c r="M146" s="10"/>
      <c r="N146" s="10"/>
      <c r="O146" s="10"/>
      <c r="P146" s="10"/>
      <c r="Q146" s="10"/>
      <c r="R146" s="10"/>
      <c r="S146" s="10"/>
      <c r="T146" s="10"/>
    </row>
    <row r="147" spans="1:20">
      <c r="A147" s="35">
        <v>143</v>
      </c>
      <c r="B147" s="10"/>
      <c r="C147" s="10"/>
      <c r="D147" s="10"/>
      <c r="E147" s="10"/>
      <c r="F147" s="10"/>
      <c r="G147" s="10"/>
      <c r="H147" s="10"/>
      <c r="I147" s="10"/>
      <c r="J147" s="10"/>
      <c r="K147" s="10"/>
      <c r="L147" s="10"/>
      <c r="M147" s="10"/>
      <c r="N147" s="10"/>
      <c r="O147" s="10"/>
      <c r="P147" s="10"/>
      <c r="Q147" s="10"/>
      <c r="R147" s="10"/>
      <c r="S147" s="10"/>
      <c r="T147" s="10"/>
    </row>
    <row r="148" spans="1:20">
      <c r="A148" s="35">
        <v>144</v>
      </c>
      <c r="B148" s="10"/>
      <c r="C148" s="10"/>
      <c r="D148" s="10"/>
      <c r="E148" s="10"/>
      <c r="F148" s="10"/>
      <c r="G148" s="10"/>
      <c r="H148" s="10"/>
      <c r="I148" s="10"/>
      <c r="J148" s="10"/>
      <c r="K148" s="10"/>
      <c r="L148" s="10"/>
      <c r="M148" s="10"/>
      <c r="N148" s="10"/>
      <c r="O148" s="10"/>
      <c r="P148" s="10"/>
      <c r="Q148" s="10"/>
      <c r="R148" s="10"/>
      <c r="S148" s="10"/>
      <c r="T148" s="10"/>
    </row>
    <row r="149" spans="1:20">
      <c r="A149" s="35">
        <v>145</v>
      </c>
      <c r="B149" s="10"/>
      <c r="C149" s="10"/>
      <c r="D149" s="10"/>
      <c r="E149" s="10"/>
      <c r="F149" s="10"/>
      <c r="G149" s="10"/>
      <c r="H149" s="10"/>
      <c r="I149" s="10"/>
      <c r="J149" s="10"/>
      <c r="K149" s="10"/>
      <c r="L149" s="10"/>
      <c r="M149" s="10"/>
      <c r="N149" s="10"/>
      <c r="O149" s="10"/>
      <c r="P149" s="10"/>
      <c r="Q149" s="10"/>
      <c r="R149" s="10"/>
      <c r="S149" s="10"/>
      <c r="T149" s="10"/>
    </row>
    <row r="150" spans="1:20">
      <c r="A150" s="35">
        <v>146</v>
      </c>
      <c r="B150" s="10"/>
      <c r="C150" s="10"/>
      <c r="D150" s="10"/>
      <c r="E150" s="10"/>
      <c r="F150" s="10"/>
      <c r="G150" s="10"/>
      <c r="H150" s="10"/>
      <c r="I150" s="10"/>
      <c r="J150" s="10"/>
      <c r="K150" s="10"/>
      <c r="L150" s="10"/>
      <c r="M150" s="10"/>
      <c r="N150" s="10"/>
      <c r="O150" s="10"/>
      <c r="P150" s="10"/>
      <c r="Q150" s="10"/>
      <c r="R150" s="10"/>
      <c r="S150" s="10"/>
      <c r="T150" s="10"/>
    </row>
    <row r="151" spans="1:20">
      <c r="A151" s="35">
        <v>147</v>
      </c>
      <c r="B151" s="10"/>
      <c r="C151" s="10"/>
      <c r="D151" s="10"/>
      <c r="E151" s="10"/>
      <c r="F151" s="10"/>
      <c r="G151" s="10"/>
      <c r="H151" s="10"/>
      <c r="I151" s="10"/>
      <c r="J151" s="10"/>
      <c r="K151" s="10"/>
      <c r="L151" s="10"/>
      <c r="M151" s="10"/>
      <c r="N151" s="10"/>
      <c r="O151" s="10"/>
      <c r="P151" s="10"/>
      <c r="Q151" s="10"/>
      <c r="R151" s="10"/>
      <c r="S151" s="10"/>
      <c r="T151" s="10"/>
    </row>
    <row r="152" spans="1:20">
      <c r="A152" s="35">
        <v>148</v>
      </c>
      <c r="B152" s="10"/>
      <c r="C152" s="10"/>
      <c r="D152" s="10"/>
      <c r="E152" s="10"/>
      <c r="F152" s="10"/>
      <c r="G152" s="10"/>
      <c r="H152" s="10"/>
      <c r="I152" s="10"/>
      <c r="J152" s="10"/>
      <c r="K152" s="10"/>
      <c r="L152" s="10"/>
      <c r="M152" s="10"/>
      <c r="N152" s="10"/>
      <c r="O152" s="10"/>
      <c r="P152" s="10"/>
      <c r="Q152" s="10"/>
      <c r="R152" s="10"/>
      <c r="S152" s="10"/>
      <c r="T152" s="10"/>
    </row>
    <row r="153" spans="1:20">
      <c r="A153" s="35">
        <v>149</v>
      </c>
      <c r="B153" s="10"/>
      <c r="C153" s="10"/>
      <c r="D153" s="10"/>
      <c r="E153" s="10"/>
      <c r="F153" s="10"/>
      <c r="G153" s="10"/>
      <c r="H153" s="10"/>
      <c r="I153" s="10"/>
      <c r="J153" s="10"/>
      <c r="K153" s="10"/>
      <c r="L153" s="10"/>
      <c r="M153" s="10"/>
      <c r="N153" s="10"/>
      <c r="O153" s="10"/>
      <c r="P153" s="10"/>
      <c r="Q153" s="10"/>
      <c r="R153" s="10"/>
      <c r="S153" s="10"/>
      <c r="T153" s="10"/>
    </row>
    <row r="154" spans="1:20">
      <c r="A154" s="35">
        <v>150</v>
      </c>
      <c r="B154" s="10"/>
      <c r="C154" s="10"/>
      <c r="D154" s="10"/>
      <c r="E154" s="10"/>
      <c r="F154" s="10"/>
      <c r="G154" s="10"/>
      <c r="H154" s="10"/>
      <c r="I154" s="10"/>
      <c r="J154" s="10"/>
      <c r="K154" s="10"/>
      <c r="L154" s="10"/>
      <c r="M154" s="10"/>
      <c r="N154" s="10"/>
      <c r="O154" s="10"/>
      <c r="P154" s="10"/>
      <c r="Q154" s="10"/>
      <c r="R154" s="10"/>
      <c r="S154" s="10"/>
      <c r="T154" s="10"/>
    </row>
    <row r="155" spans="1:20">
      <c r="A155" s="35">
        <v>151</v>
      </c>
      <c r="B155" s="10"/>
      <c r="C155" s="10"/>
      <c r="D155" s="10"/>
      <c r="E155" s="10"/>
      <c r="F155" s="10"/>
      <c r="G155" s="10"/>
      <c r="H155" s="10"/>
      <c r="I155" s="10"/>
      <c r="J155" s="10"/>
      <c r="K155" s="10"/>
      <c r="L155" s="10"/>
      <c r="M155" s="10"/>
      <c r="N155" s="10"/>
      <c r="O155" s="10"/>
      <c r="P155" s="10"/>
      <c r="Q155" s="10"/>
      <c r="R155" s="10"/>
      <c r="S155" s="10"/>
      <c r="T155" s="10"/>
    </row>
    <row r="156" spans="1:20">
      <c r="A156" s="35">
        <v>152</v>
      </c>
      <c r="B156" s="10"/>
      <c r="C156" s="10"/>
      <c r="D156" s="10"/>
      <c r="E156" s="10"/>
      <c r="F156" s="10"/>
      <c r="G156" s="10"/>
      <c r="H156" s="10"/>
      <c r="I156" s="10"/>
      <c r="J156" s="10"/>
      <c r="K156" s="10"/>
      <c r="L156" s="10"/>
      <c r="M156" s="10"/>
      <c r="N156" s="10"/>
      <c r="O156" s="10"/>
      <c r="P156" s="10"/>
      <c r="Q156" s="10"/>
      <c r="R156" s="10"/>
      <c r="S156" s="10"/>
      <c r="T156" s="10"/>
    </row>
    <row r="157" spans="1:20">
      <c r="A157" s="35">
        <v>153</v>
      </c>
      <c r="B157" s="26"/>
      <c r="C157" s="10"/>
      <c r="D157" s="10"/>
      <c r="E157" s="17"/>
      <c r="F157" s="10"/>
      <c r="G157" s="17"/>
      <c r="H157" s="17"/>
      <c r="I157" s="26">
        <f t="shared" ref="I157:I164" si="0">+G157+H157</f>
        <v>0</v>
      </c>
      <c r="J157" s="10"/>
      <c r="K157" s="10"/>
      <c r="L157" s="10"/>
      <c r="M157" s="10"/>
      <c r="N157" s="10"/>
      <c r="O157" s="10"/>
      <c r="P157" s="12"/>
      <c r="Q157" s="10"/>
      <c r="R157" s="10"/>
      <c r="S157" s="10"/>
      <c r="T157" s="10"/>
    </row>
    <row r="158" spans="1:20">
      <c r="A158" s="35">
        <v>154</v>
      </c>
      <c r="B158" s="26"/>
      <c r="C158" s="10"/>
      <c r="D158" s="10"/>
      <c r="E158" s="17"/>
      <c r="F158" s="10"/>
      <c r="G158" s="17"/>
      <c r="H158" s="17"/>
      <c r="I158" s="26">
        <f t="shared" si="0"/>
        <v>0</v>
      </c>
      <c r="J158" s="10"/>
      <c r="K158" s="10"/>
      <c r="L158" s="10"/>
      <c r="M158" s="10"/>
      <c r="N158" s="10"/>
      <c r="O158" s="10"/>
      <c r="P158" s="12"/>
      <c r="Q158" s="10"/>
      <c r="R158" s="10"/>
      <c r="S158" s="10"/>
      <c r="T158" s="10"/>
    </row>
    <row r="159" spans="1:20">
      <c r="A159" s="35">
        <v>155</v>
      </c>
      <c r="B159" s="26"/>
      <c r="C159" s="10"/>
      <c r="D159" s="10"/>
      <c r="E159" s="17"/>
      <c r="F159" s="10"/>
      <c r="G159" s="17"/>
      <c r="H159" s="17"/>
      <c r="I159" s="26">
        <f t="shared" si="0"/>
        <v>0</v>
      </c>
      <c r="J159" s="10"/>
      <c r="K159" s="10"/>
      <c r="L159" s="10"/>
      <c r="M159" s="10"/>
      <c r="N159" s="10"/>
      <c r="O159" s="10"/>
      <c r="P159" s="12"/>
      <c r="Q159" s="10"/>
      <c r="R159" s="10"/>
      <c r="S159" s="10"/>
      <c r="T159" s="10"/>
    </row>
    <row r="160" spans="1:20">
      <c r="A160" s="35">
        <v>156</v>
      </c>
      <c r="B160" s="26"/>
      <c r="C160" s="10"/>
      <c r="D160" s="10"/>
      <c r="E160" s="17"/>
      <c r="F160" s="10"/>
      <c r="G160" s="17"/>
      <c r="H160" s="17"/>
      <c r="I160" s="26">
        <f t="shared" si="0"/>
        <v>0</v>
      </c>
      <c r="J160" s="10"/>
      <c r="K160" s="10"/>
      <c r="L160" s="10"/>
      <c r="M160" s="10"/>
      <c r="N160" s="10"/>
      <c r="O160" s="10"/>
      <c r="P160" s="12"/>
      <c r="Q160" s="10"/>
      <c r="R160" s="10"/>
      <c r="S160" s="10"/>
      <c r="T160" s="10"/>
    </row>
    <row r="161" spans="1:20">
      <c r="A161" s="35">
        <v>157</v>
      </c>
      <c r="B161" s="26"/>
      <c r="C161" s="10"/>
      <c r="D161" s="10"/>
      <c r="E161" s="17"/>
      <c r="F161" s="10"/>
      <c r="G161" s="17"/>
      <c r="H161" s="17"/>
      <c r="I161" s="26">
        <f t="shared" si="0"/>
        <v>0</v>
      </c>
      <c r="J161" s="10"/>
      <c r="K161" s="10"/>
      <c r="L161" s="10"/>
      <c r="M161" s="10"/>
      <c r="N161" s="10"/>
      <c r="O161" s="10"/>
      <c r="P161" s="12"/>
      <c r="Q161" s="10"/>
      <c r="R161" s="10"/>
      <c r="S161" s="10"/>
      <c r="T161" s="10"/>
    </row>
    <row r="162" spans="1:20">
      <c r="A162" s="35">
        <v>158</v>
      </c>
      <c r="B162" s="26"/>
      <c r="C162" s="10"/>
      <c r="D162" s="10"/>
      <c r="E162" s="17"/>
      <c r="F162" s="10"/>
      <c r="G162" s="17"/>
      <c r="H162" s="17"/>
      <c r="I162" s="26">
        <f t="shared" si="0"/>
        <v>0</v>
      </c>
      <c r="J162" s="10"/>
      <c r="K162" s="10"/>
      <c r="L162" s="10"/>
      <c r="M162" s="10"/>
      <c r="N162" s="10"/>
      <c r="O162" s="10"/>
      <c r="P162" s="12"/>
      <c r="Q162" s="10"/>
      <c r="R162" s="10"/>
      <c r="S162" s="10"/>
      <c r="T162" s="10"/>
    </row>
    <row r="163" spans="1:20">
      <c r="A163" s="35">
        <v>159</v>
      </c>
      <c r="B163" s="26"/>
      <c r="C163" s="10"/>
      <c r="D163" s="10"/>
      <c r="E163" s="17"/>
      <c r="F163" s="10"/>
      <c r="G163" s="17"/>
      <c r="H163" s="17"/>
      <c r="I163" s="26">
        <f t="shared" si="0"/>
        <v>0</v>
      </c>
      <c r="J163" s="10"/>
      <c r="K163" s="10"/>
      <c r="L163" s="10"/>
      <c r="M163" s="10"/>
      <c r="N163" s="10"/>
      <c r="O163" s="10"/>
      <c r="P163" s="12"/>
      <c r="Q163" s="10"/>
      <c r="R163" s="10"/>
      <c r="S163" s="10"/>
      <c r="T163" s="10"/>
    </row>
    <row r="164" spans="1:20">
      <c r="A164" s="35">
        <v>160</v>
      </c>
      <c r="B164" s="26"/>
      <c r="C164" s="10"/>
      <c r="D164" s="10"/>
      <c r="E164" s="17"/>
      <c r="F164" s="10"/>
      <c r="G164" s="17"/>
      <c r="H164" s="17"/>
      <c r="I164" s="26">
        <f t="shared" si="0"/>
        <v>0</v>
      </c>
      <c r="J164" s="10"/>
      <c r="K164" s="10"/>
      <c r="L164" s="10"/>
      <c r="M164" s="10"/>
      <c r="N164" s="10"/>
      <c r="O164" s="10"/>
      <c r="P164" s="12"/>
      <c r="Q164" s="10"/>
      <c r="R164" s="10"/>
      <c r="S164" s="10"/>
      <c r="T164" s="10"/>
    </row>
    <row r="165" spans="1:20">
      <c r="A165" s="36" t="s">
        <v>11</v>
      </c>
      <c r="B165" s="36"/>
      <c r="C165" s="36">
        <f>COUNTIFS(C5:C164,"*")</f>
        <v>92</v>
      </c>
      <c r="D165" s="36"/>
      <c r="E165" s="37"/>
      <c r="F165" s="36"/>
      <c r="G165" s="36">
        <f>SUM(G5:G164)</f>
        <v>0</v>
      </c>
      <c r="H165" s="36">
        <f>SUM(H5:H164)</f>
        <v>0</v>
      </c>
      <c r="I165" s="36">
        <f>SUM(I5:I164)</f>
        <v>6941</v>
      </c>
      <c r="J165" s="36"/>
      <c r="K165" s="36"/>
      <c r="L165" s="36"/>
      <c r="M165" s="36"/>
      <c r="N165" s="36"/>
      <c r="O165" s="36"/>
      <c r="P165" s="38"/>
      <c r="Q165" s="36"/>
      <c r="R165" s="36"/>
      <c r="S165" s="36"/>
      <c r="T165" s="101"/>
    </row>
    <row r="166" spans="1:20">
      <c r="A166" s="40" t="s">
        <v>59</v>
      </c>
      <c r="B166" s="41">
        <f>COUNTIF(B$5:B$164,"Team 1")</f>
        <v>47</v>
      </c>
      <c r="C166" s="40" t="s">
        <v>29</v>
      </c>
      <c r="D166" s="41">
        <f>COUNTIF(D5:D164,"Anganwadi")</f>
        <v>45</v>
      </c>
      <c r="E166" s="25"/>
      <c r="F166" s="25"/>
      <c r="G166" s="25"/>
      <c r="H166" s="25"/>
      <c r="I166" s="25"/>
      <c r="J166" s="25"/>
      <c r="K166" s="25"/>
      <c r="L166" s="25"/>
      <c r="M166" s="25"/>
      <c r="N166" s="25"/>
      <c r="O166" s="25"/>
      <c r="P166" s="25"/>
      <c r="Q166" s="25"/>
      <c r="R166" s="25"/>
      <c r="S166" s="25"/>
      <c r="T166" s="25"/>
    </row>
    <row r="167" spans="1:20">
      <c r="A167" s="40" t="s">
        <v>60</v>
      </c>
      <c r="B167" s="41">
        <f>COUNTIF(B$46:B$164,"Team 2")</f>
        <v>45</v>
      </c>
      <c r="C167" s="40" t="s">
        <v>27</v>
      </c>
      <c r="D167" s="41">
        <f>COUNTIF(D5:D164,"School")</f>
        <v>6</v>
      </c>
      <c r="E167" s="25"/>
      <c r="F167" s="25"/>
      <c r="G167" s="25"/>
      <c r="H167" s="25"/>
      <c r="I167" s="25"/>
      <c r="J167" s="25"/>
      <c r="K167" s="25"/>
      <c r="L167" s="25"/>
      <c r="M167" s="25"/>
      <c r="N167" s="25"/>
      <c r="O167" s="25"/>
      <c r="P167" s="25"/>
      <c r="Q167" s="25"/>
      <c r="R167" s="25"/>
      <c r="S167" s="25"/>
      <c r="T167" s="25"/>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90 D117:D122 D129:D164">
      <formula1>"Anganwadi,School"</formula1>
    </dataValidation>
    <dataValidation type="list" allowBlank="1" showInputMessage="1" showErrorMessage="1" sqref="B5:B83 B104:B106 B85:B95 B129:B164 B110:B122">
      <formula1>"Team 1, Team 2"</formula1>
    </dataValidation>
    <dataValidation type="list" allowBlank="1" showInputMessage="1" showErrorMessage="1" sqref="D165">
      <formula1>"School,Anganwadi Centre"</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110" activePane="bottomRight" state="frozen"/>
      <selection pane="topRight" activeCell="C1" sqref="C1"/>
      <selection pane="bottomLeft" activeCell="A5" sqref="A5"/>
      <selection pane="bottomRight" activeCell="A2" sqref="A2:C2"/>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9" customWidth="1"/>
    <col min="6" max="6" width="17" style="1" customWidth="1"/>
    <col min="7" max="7" width="6.140625" style="9" customWidth="1"/>
    <col min="8" max="8" width="6.28515625" style="9"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2" t="s">
        <v>1283</v>
      </c>
      <c r="B1" s="252"/>
      <c r="C1" s="252"/>
      <c r="D1" s="253"/>
      <c r="E1" s="253"/>
      <c r="F1" s="253"/>
      <c r="G1" s="253"/>
      <c r="H1" s="253"/>
      <c r="I1" s="253"/>
      <c r="J1" s="253"/>
      <c r="K1" s="253"/>
      <c r="L1" s="253"/>
      <c r="M1" s="253"/>
      <c r="N1" s="253"/>
      <c r="O1" s="253"/>
      <c r="P1" s="253"/>
      <c r="Q1" s="253"/>
      <c r="R1" s="253"/>
      <c r="S1" s="253"/>
      <c r="T1" s="25"/>
    </row>
    <row r="2" spans="1:20">
      <c r="A2" s="259" t="s">
        <v>56</v>
      </c>
      <c r="B2" s="260"/>
      <c r="C2" s="260"/>
      <c r="D2" s="32" t="s">
        <v>1170</v>
      </c>
      <c r="E2" s="33"/>
      <c r="F2" s="33"/>
      <c r="G2" s="33"/>
      <c r="H2" s="33"/>
      <c r="I2" s="33"/>
      <c r="J2" s="33"/>
      <c r="K2" s="33"/>
      <c r="L2" s="33"/>
      <c r="M2" s="33"/>
      <c r="N2" s="33"/>
      <c r="O2" s="33"/>
      <c r="P2" s="33"/>
      <c r="Q2" s="33"/>
      <c r="R2" s="33"/>
      <c r="S2" s="33"/>
      <c r="T2" s="25"/>
    </row>
    <row r="3" spans="1:20" ht="24" customHeight="1">
      <c r="A3" s="254" t="s">
        <v>14</v>
      </c>
      <c r="B3" s="257" t="s">
        <v>58</v>
      </c>
      <c r="C3" s="255" t="s">
        <v>7</v>
      </c>
      <c r="D3" s="255" t="s">
        <v>52</v>
      </c>
      <c r="E3" s="255" t="s">
        <v>16</v>
      </c>
      <c r="F3" s="256" t="s">
        <v>17</v>
      </c>
      <c r="G3" s="255" t="s">
        <v>8</v>
      </c>
      <c r="H3" s="255"/>
      <c r="I3" s="255"/>
      <c r="J3" s="255" t="s">
        <v>31</v>
      </c>
      <c r="K3" s="257" t="s">
        <v>33</v>
      </c>
      <c r="L3" s="257" t="s">
        <v>47</v>
      </c>
      <c r="M3" s="257" t="s">
        <v>48</v>
      </c>
      <c r="N3" s="257" t="s">
        <v>34</v>
      </c>
      <c r="O3" s="257" t="s">
        <v>35</v>
      </c>
      <c r="P3" s="254" t="s">
        <v>51</v>
      </c>
      <c r="Q3" s="255" t="s">
        <v>49</v>
      </c>
      <c r="R3" s="255" t="s">
        <v>32</v>
      </c>
      <c r="S3" s="255" t="s">
        <v>50</v>
      </c>
      <c r="T3" s="255" t="s">
        <v>13</v>
      </c>
    </row>
    <row r="4" spans="1:20" ht="25.5" customHeight="1">
      <c r="A4" s="254"/>
      <c r="B4" s="261"/>
      <c r="C4" s="255"/>
      <c r="D4" s="255"/>
      <c r="E4" s="255"/>
      <c r="F4" s="256"/>
      <c r="G4" s="34" t="s">
        <v>9</v>
      </c>
      <c r="H4" s="34" t="s">
        <v>10</v>
      </c>
      <c r="I4" s="34" t="s">
        <v>11</v>
      </c>
      <c r="J4" s="255"/>
      <c r="K4" s="258"/>
      <c r="L4" s="258"/>
      <c r="M4" s="258"/>
      <c r="N4" s="258"/>
      <c r="O4" s="258"/>
      <c r="P4" s="254"/>
      <c r="Q4" s="254"/>
      <c r="R4" s="255"/>
      <c r="S4" s="255"/>
      <c r="T4" s="255"/>
    </row>
    <row r="5" spans="1:20" ht="33">
      <c r="A5" s="35">
        <v>1</v>
      </c>
      <c r="B5" s="26" t="s">
        <v>59</v>
      </c>
      <c r="C5" s="10" t="s">
        <v>231</v>
      </c>
      <c r="D5" s="10" t="s">
        <v>27</v>
      </c>
      <c r="E5" s="17">
        <v>18140100501</v>
      </c>
      <c r="F5" s="10" t="s">
        <v>90</v>
      </c>
      <c r="G5" s="17"/>
      <c r="H5" s="28"/>
      <c r="I5" s="104">
        <v>57</v>
      </c>
      <c r="J5" s="10" t="s">
        <v>243</v>
      </c>
      <c r="K5" s="10" t="s">
        <v>242</v>
      </c>
      <c r="L5" s="10" t="s">
        <v>434</v>
      </c>
      <c r="M5" s="10" t="s">
        <v>243</v>
      </c>
      <c r="N5" s="10" t="s">
        <v>437</v>
      </c>
      <c r="O5" s="10">
        <v>9957612780</v>
      </c>
      <c r="P5" s="12" t="s">
        <v>1104</v>
      </c>
      <c r="Q5" s="10" t="s">
        <v>83</v>
      </c>
      <c r="R5" s="10" t="s">
        <v>429</v>
      </c>
      <c r="S5" s="10" t="s">
        <v>86</v>
      </c>
      <c r="T5" s="10"/>
    </row>
    <row r="6" spans="1:20" ht="33">
      <c r="A6" s="35">
        <v>2</v>
      </c>
      <c r="B6" s="26" t="s">
        <v>59</v>
      </c>
      <c r="C6" s="10" t="s">
        <v>232</v>
      </c>
      <c r="D6" s="10" t="s">
        <v>27</v>
      </c>
      <c r="E6" s="17">
        <v>18140105304</v>
      </c>
      <c r="F6" s="10" t="s">
        <v>90</v>
      </c>
      <c r="G6" s="17"/>
      <c r="H6" s="28"/>
      <c r="I6" s="104" t="s">
        <v>1103</v>
      </c>
      <c r="J6" s="10" t="s">
        <v>161</v>
      </c>
      <c r="K6" s="10" t="s">
        <v>242</v>
      </c>
      <c r="L6" s="10" t="s">
        <v>434</v>
      </c>
      <c r="M6" s="10" t="s">
        <v>161</v>
      </c>
      <c r="N6" s="10" t="s">
        <v>437</v>
      </c>
      <c r="O6" s="10">
        <v>9957612780</v>
      </c>
      <c r="P6" s="12" t="s">
        <v>1104</v>
      </c>
      <c r="Q6" s="10" t="s">
        <v>83</v>
      </c>
      <c r="R6" s="10" t="s">
        <v>429</v>
      </c>
      <c r="S6" s="10" t="s">
        <v>86</v>
      </c>
      <c r="T6" s="10"/>
    </row>
    <row r="7" spans="1:20" ht="33">
      <c r="A7" s="35">
        <v>3</v>
      </c>
      <c r="B7" s="26" t="s">
        <v>59</v>
      </c>
      <c r="C7" s="10" t="s">
        <v>233</v>
      </c>
      <c r="D7" s="10" t="s">
        <v>27</v>
      </c>
      <c r="E7" s="17">
        <v>18140109401</v>
      </c>
      <c r="F7" s="10" t="s">
        <v>90</v>
      </c>
      <c r="G7" s="17"/>
      <c r="H7" s="28"/>
      <c r="I7" s="104">
        <v>61</v>
      </c>
      <c r="J7" s="10" t="s">
        <v>244</v>
      </c>
      <c r="K7" s="10" t="s">
        <v>242</v>
      </c>
      <c r="L7" s="10" t="s">
        <v>434</v>
      </c>
      <c r="M7" s="10" t="s">
        <v>244</v>
      </c>
      <c r="N7" s="10" t="s">
        <v>437</v>
      </c>
      <c r="O7" s="10">
        <v>9957612780</v>
      </c>
      <c r="P7" s="12" t="s">
        <v>1105</v>
      </c>
      <c r="Q7" s="10" t="s">
        <v>84</v>
      </c>
      <c r="R7" s="10" t="s">
        <v>429</v>
      </c>
      <c r="S7" s="10" t="s">
        <v>86</v>
      </c>
      <c r="T7" s="10"/>
    </row>
    <row r="8" spans="1:20" ht="33">
      <c r="A8" s="35">
        <v>4</v>
      </c>
      <c r="B8" s="26" t="s">
        <v>59</v>
      </c>
      <c r="C8" s="10" t="s">
        <v>234</v>
      </c>
      <c r="D8" s="10" t="s">
        <v>27</v>
      </c>
      <c r="E8" s="17">
        <v>18140109501</v>
      </c>
      <c r="F8" s="10" t="s">
        <v>90</v>
      </c>
      <c r="G8" s="17"/>
      <c r="H8" s="28"/>
      <c r="I8" s="104">
        <v>138</v>
      </c>
      <c r="J8" s="10" t="s">
        <v>245</v>
      </c>
      <c r="K8" s="10" t="s">
        <v>242</v>
      </c>
      <c r="L8" s="10" t="s">
        <v>434</v>
      </c>
      <c r="M8" s="10" t="s">
        <v>245</v>
      </c>
      <c r="N8" s="10" t="s">
        <v>437</v>
      </c>
      <c r="O8" s="10">
        <v>9957612780</v>
      </c>
      <c r="P8" s="12" t="s">
        <v>1105</v>
      </c>
      <c r="Q8" s="10" t="s">
        <v>84</v>
      </c>
      <c r="R8" s="10" t="s">
        <v>429</v>
      </c>
      <c r="S8" s="10" t="s">
        <v>86</v>
      </c>
      <c r="T8" s="10"/>
    </row>
    <row r="9" spans="1:20" ht="33">
      <c r="A9" s="35">
        <v>5</v>
      </c>
      <c r="B9" s="26" t="s">
        <v>59</v>
      </c>
      <c r="C9" s="10" t="s">
        <v>235</v>
      </c>
      <c r="D9" s="10" t="s">
        <v>27</v>
      </c>
      <c r="E9" s="17">
        <v>18140109601</v>
      </c>
      <c r="F9" s="10" t="s">
        <v>90</v>
      </c>
      <c r="G9" s="17"/>
      <c r="H9" s="28"/>
      <c r="I9" s="104">
        <v>197</v>
      </c>
      <c r="J9" s="10" t="s">
        <v>246</v>
      </c>
      <c r="K9" s="10" t="s">
        <v>242</v>
      </c>
      <c r="L9" s="10" t="s">
        <v>434</v>
      </c>
      <c r="M9" s="10" t="s">
        <v>246</v>
      </c>
      <c r="N9" s="10" t="s">
        <v>437</v>
      </c>
      <c r="O9" s="10">
        <v>9957612780</v>
      </c>
      <c r="P9" s="12" t="s">
        <v>1106</v>
      </c>
      <c r="Q9" s="10" t="s">
        <v>85</v>
      </c>
      <c r="R9" s="10" t="s">
        <v>429</v>
      </c>
      <c r="S9" s="10" t="s">
        <v>86</v>
      </c>
      <c r="T9" s="10"/>
    </row>
    <row r="10" spans="1:20" ht="33">
      <c r="A10" s="35">
        <v>6</v>
      </c>
      <c r="B10" s="26" t="s">
        <v>59</v>
      </c>
      <c r="C10" s="10" t="s">
        <v>236</v>
      </c>
      <c r="D10" s="10" t="s">
        <v>27</v>
      </c>
      <c r="E10" s="17">
        <v>18140109602</v>
      </c>
      <c r="F10" s="10" t="s">
        <v>90</v>
      </c>
      <c r="G10" s="17">
        <v>60</v>
      </c>
      <c r="H10" s="28">
        <v>56</v>
      </c>
      <c r="I10" s="104">
        <v>120</v>
      </c>
      <c r="J10" s="10" t="s">
        <v>247</v>
      </c>
      <c r="K10" s="10" t="s">
        <v>242</v>
      </c>
      <c r="L10" s="10" t="s">
        <v>434</v>
      </c>
      <c r="M10" s="10" t="s">
        <v>247</v>
      </c>
      <c r="N10" s="10" t="s">
        <v>437</v>
      </c>
      <c r="O10" s="10">
        <v>9957612780</v>
      </c>
      <c r="P10" s="12" t="s">
        <v>1106</v>
      </c>
      <c r="Q10" s="10" t="s">
        <v>85</v>
      </c>
      <c r="R10" s="10" t="s">
        <v>429</v>
      </c>
      <c r="S10" s="10" t="s">
        <v>86</v>
      </c>
      <c r="T10" s="10"/>
    </row>
    <row r="11" spans="1:20" ht="33">
      <c r="A11" s="35">
        <v>7</v>
      </c>
      <c r="B11" s="26" t="s">
        <v>59</v>
      </c>
      <c r="C11" s="10" t="s">
        <v>237</v>
      </c>
      <c r="D11" s="10" t="s">
        <v>27</v>
      </c>
      <c r="E11" s="17">
        <v>18140109603</v>
      </c>
      <c r="F11" s="10" t="s">
        <v>90</v>
      </c>
      <c r="G11" s="17"/>
      <c r="H11" s="17"/>
      <c r="I11" s="104">
        <v>135</v>
      </c>
      <c r="J11" s="10" t="s">
        <v>248</v>
      </c>
      <c r="K11" s="10" t="s">
        <v>242</v>
      </c>
      <c r="L11" s="10" t="s">
        <v>433</v>
      </c>
      <c r="M11" s="10" t="s">
        <v>248</v>
      </c>
      <c r="N11" s="102" t="s">
        <v>448</v>
      </c>
      <c r="O11" s="102">
        <v>9859886588</v>
      </c>
      <c r="P11" s="12" t="s">
        <v>1107</v>
      </c>
      <c r="Q11" s="10" t="s">
        <v>80</v>
      </c>
      <c r="R11" s="10" t="s">
        <v>426</v>
      </c>
      <c r="S11" s="10" t="s">
        <v>86</v>
      </c>
      <c r="T11" s="10"/>
    </row>
    <row r="12" spans="1:20" ht="33">
      <c r="A12" s="35">
        <v>8</v>
      </c>
      <c r="B12" s="26" t="s">
        <v>59</v>
      </c>
      <c r="C12" s="10" t="s">
        <v>238</v>
      </c>
      <c r="D12" s="10" t="s">
        <v>27</v>
      </c>
      <c r="E12" s="17">
        <v>18140109604</v>
      </c>
      <c r="F12" s="10" t="s">
        <v>90</v>
      </c>
      <c r="G12" s="17">
        <v>76</v>
      </c>
      <c r="H12" s="17">
        <v>70</v>
      </c>
      <c r="I12" s="104">
        <v>146</v>
      </c>
      <c r="J12" s="10" t="s">
        <v>249</v>
      </c>
      <c r="K12" s="10" t="s">
        <v>242</v>
      </c>
      <c r="L12" s="10" t="s">
        <v>433</v>
      </c>
      <c r="M12" s="10" t="s">
        <v>249</v>
      </c>
      <c r="N12" s="102" t="s">
        <v>448</v>
      </c>
      <c r="O12" s="102">
        <v>9859886588</v>
      </c>
      <c r="P12" s="12" t="s">
        <v>1108</v>
      </c>
      <c r="Q12" s="10" t="s">
        <v>81</v>
      </c>
      <c r="R12" s="10" t="s">
        <v>426</v>
      </c>
      <c r="S12" s="10" t="s">
        <v>86</v>
      </c>
      <c r="T12" s="10"/>
    </row>
    <row r="13" spans="1:20" ht="33">
      <c r="A13" s="35">
        <v>9</v>
      </c>
      <c r="B13" s="26" t="s">
        <v>59</v>
      </c>
      <c r="C13" s="10" t="s">
        <v>239</v>
      </c>
      <c r="D13" s="10" t="s">
        <v>27</v>
      </c>
      <c r="E13" s="17">
        <v>18140109605</v>
      </c>
      <c r="F13" s="10" t="s">
        <v>90</v>
      </c>
      <c r="G13" s="17"/>
      <c r="H13" s="17"/>
      <c r="I13" s="104">
        <v>636</v>
      </c>
      <c r="J13" s="10" t="s">
        <v>250</v>
      </c>
      <c r="K13" s="10" t="s">
        <v>242</v>
      </c>
      <c r="L13" s="10" t="s">
        <v>433</v>
      </c>
      <c r="M13" s="10" t="s">
        <v>250</v>
      </c>
      <c r="N13" s="102" t="s">
        <v>448</v>
      </c>
      <c r="O13" s="102">
        <v>9859886588</v>
      </c>
      <c r="P13" s="12" t="s">
        <v>1108</v>
      </c>
      <c r="Q13" s="10" t="s">
        <v>81</v>
      </c>
      <c r="R13" s="10" t="s">
        <v>426</v>
      </c>
      <c r="S13" s="10" t="s">
        <v>86</v>
      </c>
      <c r="T13" s="10"/>
    </row>
    <row r="14" spans="1:20" ht="33">
      <c r="A14" s="35">
        <v>10</v>
      </c>
      <c r="B14" s="26" t="s">
        <v>59</v>
      </c>
      <c r="C14" s="10" t="s">
        <v>240</v>
      </c>
      <c r="D14" s="10" t="s">
        <v>27</v>
      </c>
      <c r="E14" s="17">
        <v>18140109606</v>
      </c>
      <c r="F14" s="10" t="s">
        <v>90</v>
      </c>
      <c r="G14" s="17"/>
      <c r="H14" s="17"/>
      <c r="I14" s="104">
        <v>128</v>
      </c>
      <c r="J14" s="10" t="s">
        <v>251</v>
      </c>
      <c r="K14" s="10" t="s">
        <v>242</v>
      </c>
      <c r="L14" s="10" t="s">
        <v>433</v>
      </c>
      <c r="M14" s="10" t="s">
        <v>251</v>
      </c>
      <c r="N14" s="102" t="s">
        <v>448</v>
      </c>
      <c r="O14" s="102">
        <v>9859886588</v>
      </c>
      <c r="P14" s="12" t="s">
        <v>1109</v>
      </c>
      <c r="Q14" s="10" t="s">
        <v>82</v>
      </c>
      <c r="R14" s="10" t="s">
        <v>426</v>
      </c>
      <c r="S14" s="10" t="s">
        <v>86</v>
      </c>
      <c r="T14" s="10"/>
    </row>
    <row r="15" spans="1:20" ht="33">
      <c r="A15" s="35">
        <v>11</v>
      </c>
      <c r="B15" s="26" t="s">
        <v>59</v>
      </c>
      <c r="C15" s="10" t="s">
        <v>241</v>
      </c>
      <c r="D15" s="10" t="s">
        <v>27</v>
      </c>
      <c r="E15" s="17">
        <v>18140109608</v>
      </c>
      <c r="F15" s="10" t="s">
        <v>90</v>
      </c>
      <c r="G15" s="17">
        <v>37</v>
      </c>
      <c r="H15" s="17">
        <v>43</v>
      </c>
      <c r="I15" s="104">
        <v>80</v>
      </c>
      <c r="J15" s="10" t="s">
        <v>252</v>
      </c>
      <c r="K15" s="10" t="s">
        <v>242</v>
      </c>
      <c r="L15" s="10" t="s">
        <v>433</v>
      </c>
      <c r="M15" s="10" t="s">
        <v>252</v>
      </c>
      <c r="N15" s="102" t="s">
        <v>448</v>
      </c>
      <c r="O15" s="102">
        <v>9859886588</v>
      </c>
      <c r="P15" s="12" t="s">
        <v>1109</v>
      </c>
      <c r="Q15" s="10" t="s">
        <v>82</v>
      </c>
      <c r="R15" s="10" t="s">
        <v>426</v>
      </c>
      <c r="S15" s="10" t="s">
        <v>86</v>
      </c>
      <c r="T15" s="10"/>
    </row>
    <row r="16" spans="1:20" ht="33">
      <c r="A16" s="35">
        <v>12</v>
      </c>
      <c r="B16" s="26" t="s">
        <v>59</v>
      </c>
      <c r="C16" s="10" t="s">
        <v>253</v>
      </c>
      <c r="D16" s="10" t="s">
        <v>27</v>
      </c>
      <c r="E16" s="17">
        <v>18140109611</v>
      </c>
      <c r="F16" s="10" t="s">
        <v>90</v>
      </c>
      <c r="G16" s="17"/>
      <c r="H16" s="17"/>
      <c r="I16" s="104">
        <v>248</v>
      </c>
      <c r="J16" s="10" t="s">
        <v>259</v>
      </c>
      <c r="K16" s="10" t="s">
        <v>242</v>
      </c>
      <c r="L16" s="10" t="s">
        <v>433</v>
      </c>
      <c r="M16" s="10" t="s">
        <v>259</v>
      </c>
      <c r="N16" s="102" t="s">
        <v>448</v>
      </c>
      <c r="O16" s="102">
        <v>9859886588</v>
      </c>
      <c r="P16" s="12" t="s">
        <v>1110</v>
      </c>
      <c r="Q16" s="10" t="s">
        <v>83</v>
      </c>
      <c r="R16" s="10" t="s">
        <v>426</v>
      </c>
      <c r="S16" s="10" t="s">
        <v>86</v>
      </c>
      <c r="T16" s="10"/>
    </row>
    <row r="17" spans="1:20" ht="33">
      <c r="A17" s="35">
        <v>13</v>
      </c>
      <c r="B17" s="26" t="s">
        <v>59</v>
      </c>
      <c r="C17" s="10" t="s">
        <v>254</v>
      </c>
      <c r="D17" s="10" t="s">
        <v>27</v>
      </c>
      <c r="E17" s="17">
        <v>18140109613</v>
      </c>
      <c r="F17" s="10" t="s">
        <v>90</v>
      </c>
      <c r="G17" s="17"/>
      <c r="H17" s="17"/>
      <c r="I17" s="104">
        <v>104</v>
      </c>
      <c r="J17" s="10" t="s">
        <v>260</v>
      </c>
      <c r="K17" s="10" t="s">
        <v>242</v>
      </c>
      <c r="L17" s="10" t="s">
        <v>433</v>
      </c>
      <c r="M17" s="10" t="s">
        <v>260</v>
      </c>
      <c r="N17" s="102" t="s">
        <v>448</v>
      </c>
      <c r="O17" s="102">
        <v>9859886588</v>
      </c>
      <c r="P17" s="12" t="s">
        <v>1110</v>
      </c>
      <c r="Q17" s="10" t="s">
        <v>83</v>
      </c>
      <c r="R17" s="10" t="s">
        <v>426</v>
      </c>
      <c r="S17" s="10" t="s">
        <v>86</v>
      </c>
      <c r="T17" s="10"/>
    </row>
    <row r="18" spans="1:20" ht="33">
      <c r="A18" s="35">
        <v>14</v>
      </c>
      <c r="B18" s="26" t="s">
        <v>59</v>
      </c>
      <c r="C18" s="10" t="s">
        <v>255</v>
      </c>
      <c r="D18" s="10" t="s">
        <v>27</v>
      </c>
      <c r="E18" s="17">
        <v>18140114104</v>
      </c>
      <c r="F18" s="10" t="s">
        <v>90</v>
      </c>
      <c r="G18" s="17"/>
      <c r="H18" s="17"/>
      <c r="I18" s="104">
        <v>135</v>
      </c>
      <c r="J18" s="10" t="s">
        <v>261</v>
      </c>
      <c r="K18" s="10" t="s">
        <v>242</v>
      </c>
      <c r="L18" s="10" t="s">
        <v>433</v>
      </c>
      <c r="M18" s="10" t="s">
        <v>261</v>
      </c>
      <c r="N18" s="102" t="s">
        <v>448</v>
      </c>
      <c r="O18" s="102">
        <v>9859886588</v>
      </c>
      <c r="P18" s="12" t="s">
        <v>1111</v>
      </c>
      <c r="Q18" s="10" t="s">
        <v>84</v>
      </c>
      <c r="R18" s="10" t="s">
        <v>428</v>
      </c>
      <c r="S18" s="10" t="s">
        <v>86</v>
      </c>
      <c r="T18" s="10"/>
    </row>
    <row r="19" spans="1:20" ht="33">
      <c r="A19" s="35">
        <v>15</v>
      </c>
      <c r="B19" s="26" t="s">
        <v>59</v>
      </c>
      <c r="C19" s="10" t="s">
        <v>256</v>
      </c>
      <c r="D19" s="10" t="s">
        <v>27</v>
      </c>
      <c r="E19" s="17">
        <v>18140134101</v>
      </c>
      <c r="F19" s="10" t="s">
        <v>90</v>
      </c>
      <c r="G19" s="17"/>
      <c r="H19" s="17"/>
      <c r="I19" s="104">
        <v>122</v>
      </c>
      <c r="J19" s="10" t="s">
        <v>262</v>
      </c>
      <c r="K19" s="10" t="s">
        <v>242</v>
      </c>
      <c r="L19" s="10" t="s">
        <v>433</v>
      </c>
      <c r="M19" s="10" t="s">
        <v>262</v>
      </c>
      <c r="N19" s="102" t="s">
        <v>448</v>
      </c>
      <c r="O19" s="102">
        <v>9859886588</v>
      </c>
      <c r="P19" s="12" t="s">
        <v>1112</v>
      </c>
      <c r="Q19" s="10" t="s">
        <v>85</v>
      </c>
      <c r="R19" s="10" t="s">
        <v>428</v>
      </c>
      <c r="S19" s="10" t="s">
        <v>86</v>
      </c>
      <c r="T19" s="10"/>
    </row>
    <row r="20" spans="1:20" ht="33">
      <c r="A20" s="35">
        <v>16</v>
      </c>
      <c r="B20" s="26" t="s">
        <v>59</v>
      </c>
      <c r="C20" s="10" t="s">
        <v>257</v>
      </c>
      <c r="D20" s="10" t="s">
        <v>27</v>
      </c>
      <c r="E20" s="17">
        <v>18140141902</v>
      </c>
      <c r="F20" s="10" t="s">
        <v>90</v>
      </c>
      <c r="G20" s="17"/>
      <c r="H20" s="17"/>
      <c r="I20" s="104">
        <v>121</v>
      </c>
      <c r="J20" s="10" t="s">
        <v>263</v>
      </c>
      <c r="K20" s="10" t="s">
        <v>242</v>
      </c>
      <c r="L20" s="10" t="s">
        <v>433</v>
      </c>
      <c r="M20" s="10" t="s">
        <v>263</v>
      </c>
      <c r="N20" s="102" t="s">
        <v>448</v>
      </c>
      <c r="O20" s="102">
        <v>9859886588</v>
      </c>
      <c r="P20" s="12" t="s">
        <v>1112</v>
      </c>
      <c r="Q20" s="10" t="s">
        <v>85</v>
      </c>
      <c r="R20" s="10" t="s">
        <v>428</v>
      </c>
      <c r="S20" s="10" t="s">
        <v>86</v>
      </c>
      <c r="T20" s="10"/>
    </row>
    <row r="21" spans="1:20" ht="33">
      <c r="A21" s="35">
        <v>17</v>
      </c>
      <c r="B21" s="26" t="s">
        <v>59</v>
      </c>
      <c r="C21" s="10" t="s">
        <v>258</v>
      </c>
      <c r="D21" s="10" t="s">
        <v>27</v>
      </c>
      <c r="E21" s="17">
        <v>18140143601</v>
      </c>
      <c r="F21" s="10" t="s">
        <v>90</v>
      </c>
      <c r="G21" s="17"/>
      <c r="H21" s="17"/>
      <c r="I21" s="104">
        <v>54</v>
      </c>
      <c r="J21" s="10" t="s">
        <v>264</v>
      </c>
      <c r="K21" s="10" t="s">
        <v>242</v>
      </c>
      <c r="L21" s="10" t="s">
        <v>433</v>
      </c>
      <c r="M21" s="10" t="s">
        <v>264</v>
      </c>
      <c r="N21" s="102" t="s">
        <v>448</v>
      </c>
      <c r="O21" s="102">
        <v>9859886588</v>
      </c>
      <c r="P21" s="12" t="s">
        <v>1113</v>
      </c>
      <c r="Q21" s="10" t="s">
        <v>80</v>
      </c>
      <c r="R21" s="10" t="s">
        <v>428</v>
      </c>
      <c r="S21" s="10" t="s">
        <v>86</v>
      </c>
      <c r="T21" s="10"/>
    </row>
    <row r="22" spans="1:20" ht="33">
      <c r="A22" s="35">
        <v>18</v>
      </c>
      <c r="B22" s="26" t="s">
        <v>59</v>
      </c>
      <c r="C22" s="10" t="s">
        <v>1032</v>
      </c>
      <c r="D22" s="10" t="s">
        <v>29</v>
      </c>
      <c r="E22" s="17"/>
      <c r="F22" s="10"/>
      <c r="G22" s="17"/>
      <c r="H22" s="17"/>
      <c r="I22" s="113">
        <v>74</v>
      </c>
      <c r="J22" s="136">
        <v>9859511487</v>
      </c>
      <c r="K22" s="10"/>
      <c r="L22" s="10" t="s">
        <v>1057</v>
      </c>
      <c r="M22" s="10">
        <v>9859511487</v>
      </c>
      <c r="N22" s="102"/>
      <c r="O22" s="136">
        <v>9859511487</v>
      </c>
      <c r="P22" s="12" t="s">
        <v>1113</v>
      </c>
      <c r="Q22" s="10" t="s">
        <v>80</v>
      </c>
      <c r="R22" s="10" t="s">
        <v>428</v>
      </c>
      <c r="S22" s="10" t="s">
        <v>86</v>
      </c>
      <c r="T22" s="10"/>
    </row>
    <row r="23" spans="1:20">
      <c r="A23" s="35">
        <v>19</v>
      </c>
      <c r="B23" s="26" t="s">
        <v>59</v>
      </c>
      <c r="C23" s="10" t="s">
        <v>1033</v>
      </c>
      <c r="D23" s="10" t="s">
        <v>29</v>
      </c>
      <c r="E23" s="17"/>
      <c r="F23" s="10"/>
      <c r="G23" s="17"/>
      <c r="H23" s="17"/>
      <c r="I23" s="113">
        <v>90</v>
      </c>
      <c r="J23" s="136">
        <v>8486306359</v>
      </c>
      <c r="K23" s="10"/>
      <c r="L23" s="10" t="s">
        <v>1058</v>
      </c>
      <c r="M23" s="10">
        <v>8486306359</v>
      </c>
      <c r="N23" s="102"/>
      <c r="O23" s="136">
        <v>8486306359</v>
      </c>
      <c r="P23" s="12" t="s">
        <v>1113</v>
      </c>
      <c r="Q23" s="10" t="s">
        <v>80</v>
      </c>
      <c r="R23" s="10" t="s">
        <v>428</v>
      </c>
      <c r="S23" s="10" t="s">
        <v>86</v>
      </c>
      <c r="T23" s="10"/>
    </row>
    <row r="24" spans="1:20">
      <c r="A24" s="35">
        <v>20</v>
      </c>
      <c r="B24" s="26" t="s">
        <v>59</v>
      </c>
      <c r="C24" s="10" t="s">
        <v>1034</v>
      </c>
      <c r="D24" s="10" t="s">
        <v>29</v>
      </c>
      <c r="E24" s="17"/>
      <c r="F24" s="10"/>
      <c r="G24" s="17"/>
      <c r="H24" s="17"/>
      <c r="I24" s="113">
        <v>75</v>
      </c>
      <c r="J24" s="136">
        <v>8822285140</v>
      </c>
      <c r="K24" s="10"/>
      <c r="L24" s="10" t="s">
        <v>1059</v>
      </c>
      <c r="M24" s="10">
        <v>8822285140</v>
      </c>
      <c r="N24" s="102"/>
      <c r="O24" s="136">
        <v>8822285140</v>
      </c>
      <c r="P24" s="12" t="s">
        <v>1114</v>
      </c>
      <c r="Q24" s="10" t="s">
        <v>81</v>
      </c>
      <c r="R24" s="10" t="s">
        <v>425</v>
      </c>
      <c r="S24" s="10" t="s">
        <v>86</v>
      </c>
      <c r="T24" s="10"/>
    </row>
    <row r="25" spans="1:20">
      <c r="A25" s="35">
        <v>21</v>
      </c>
      <c r="B25" s="26" t="s">
        <v>59</v>
      </c>
      <c r="C25" s="10" t="s">
        <v>1035</v>
      </c>
      <c r="D25" s="10" t="s">
        <v>29</v>
      </c>
      <c r="E25" s="17"/>
      <c r="F25" s="10"/>
      <c r="G25" s="17"/>
      <c r="H25" s="17"/>
      <c r="I25" s="113">
        <v>98</v>
      </c>
      <c r="J25" s="136">
        <v>9859529021</v>
      </c>
      <c r="K25" s="10"/>
      <c r="L25" s="10" t="s">
        <v>1060</v>
      </c>
      <c r="M25" s="10">
        <v>9859529021</v>
      </c>
      <c r="N25" s="102"/>
      <c r="O25" s="136">
        <v>9859529021</v>
      </c>
      <c r="P25" s="12" t="s">
        <v>1114</v>
      </c>
      <c r="Q25" s="10" t="s">
        <v>81</v>
      </c>
      <c r="R25" s="10" t="s">
        <v>425</v>
      </c>
      <c r="S25" s="10" t="s">
        <v>86</v>
      </c>
      <c r="T25" s="10"/>
    </row>
    <row r="26" spans="1:20">
      <c r="A26" s="35">
        <v>22</v>
      </c>
      <c r="B26" s="26" t="s">
        <v>59</v>
      </c>
      <c r="C26" s="10" t="s">
        <v>1036</v>
      </c>
      <c r="D26" s="10" t="s">
        <v>29</v>
      </c>
      <c r="E26" s="17"/>
      <c r="F26" s="10"/>
      <c r="G26" s="17"/>
      <c r="H26" s="17"/>
      <c r="I26" s="113">
        <v>96</v>
      </c>
      <c r="J26" s="136">
        <v>7086795124</v>
      </c>
      <c r="K26" s="10"/>
      <c r="L26" s="10" t="s">
        <v>1061</v>
      </c>
      <c r="M26" s="10">
        <v>7086795124</v>
      </c>
      <c r="N26" s="102"/>
      <c r="O26" s="136">
        <v>7086795124</v>
      </c>
      <c r="P26" s="12" t="s">
        <v>1114</v>
      </c>
      <c r="Q26" s="10" t="s">
        <v>81</v>
      </c>
      <c r="R26" s="10" t="s">
        <v>425</v>
      </c>
      <c r="S26" s="10" t="s">
        <v>86</v>
      </c>
      <c r="T26" s="10"/>
    </row>
    <row r="27" spans="1:20">
      <c r="A27" s="35">
        <v>23</v>
      </c>
      <c r="B27" s="26" t="s">
        <v>59</v>
      </c>
      <c r="C27" s="10" t="s">
        <v>1037</v>
      </c>
      <c r="D27" s="10" t="s">
        <v>29</v>
      </c>
      <c r="E27" s="17"/>
      <c r="F27" s="10"/>
      <c r="G27" s="17"/>
      <c r="H27" s="17"/>
      <c r="I27" s="113">
        <v>82</v>
      </c>
      <c r="J27" s="136">
        <v>9957300156</v>
      </c>
      <c r="K27" s="10"/>
      <c r="L27" s="10" t="s">
        <v>1062</v>
      </c>
      <c r="M27" s="10">
        <v>9957300156</v>
      </c>
      <c r="N27" s="102"/>
      <c r="O27" s="136">
        <v>9957300156</v>
      </c>
      <c r="P27" s="12" t="s">
        <v>1115</v>
      </c>
      <c r="Q27" s="10" t="s">
        <v>82</v>
      </c>
      <c r="R27" s="10" t="s">
        <v>425</v>
      </c>
      <c r="S27" s="10" t="s">
        <v>86</v>
      </c>
      <c r="T27" s="10"/>
    </row>
    <row r="28" spans="1:20">
      <c r="A28" s="35">
        <v>24</v>
      </c>
      <c r="B28" s="26" t="s">
        <v>59</v>
      </c>
      <c r="C28" s="10" t="s">
        <v>1038</v>
      </c>
      <c r="D28" s="10" t="s">
        <v>29</v>
      </c>
      <c r="E28" s="17"/>
      <c r="F28" s="10"/>
      <c r="G28" s="17"/>
      <c r="H28" s="17"/>
      <c r="I28" s="113">
        <v>97</v>
      </c>
      <c r="J28" s="136">
        <v>7576013683</v>
      </c>
      <c r="K28" s="10"/>
      <c r="L28" s="10" t="s">
        <v>1063</v>
      </c>
      <c r="M28" s="10">
        <v>7576013683</v>
      </c>
      <c r="N28" s="102"/>
      <c r="O28" s="136">
        <v>7576013683</v>
      </c>
      <c r="P28" s="12" t="s">
        <v>1115</v>
      </c>
      <c r="Q28" s="10" t="s">
        <v>82</v>
      </c>
      <c r="R28" s="10" t="s">
        <v>425</v>
      </c>
      <c r="S28" s="10" t="s">
        <v>86</v>
      </c>
      <c r="T28" s="10"/>
    </row>
    <row r="29" spans="1:20">
      <c r="A29" s="35">
        <v>25</v>
      </c>
      <c r="B29" s="26" t="s">
        <v>59</v>
      </c>
      <c r="C29" s="10" t="s">
        <v>1039</v>
      </c>
      <c r="D29" s="10" t="s">
        <v>29</v>
      </c>
      <c r="E29" s="17"/>
      <c r="F29" s="10"/>
      <c r="G29" s="17"/>
      <c r="H29" s="17"/>
      <c r="I29" s="113">
        <v>50</v>
      </c>
      <c r="J29" s="136">
        <v>9508305057</v>
      </c>
      <c r="K29" s="10"/>
      <c r="L29" s="10" t="s">
        <v>1064</v>
      </c>
      <c r="M29" s="10">
        <v>9508305057</v>
      </c>
      <c r="N29" s="102"/>
      <c r="O29" s="136">
        <v>9508305057</v>
      </c>
      <c r="P29" s="12" t="s">
        <v>1115</v>
      </c>
      <c r="Q29" s="10" t="s">
        <v>82</v>
      </c>
      <c r="R29" s="10" t="s">
        <v>425</v>
      </c>
      <c r="S29" s="10" t="s">
        <v>86</v>
      </c>
      <c r="T29" s="10"/>
    </row>
    <row r="30" spans="1:20">
      <c r="A30" s="35">
        <v>26</v>
      </c>
      <c r="B30" s="26" t="s">
        <v>59</v>
      </c>
      <c r="C30" s="10" t="s">
        <v>1040</v>
      </c>
      <c r="D30" s="10" t="s">
        <v>29</v>
      </c>
      <c r="E30" s="17"/>
      <c r="F30" s="10"/>
      <c r="G30" s="17"/>
      <c r="H30" s="17"/>
      <c r="I30" s="113">
        <v>91</v>
      </c>
      <c r="J30" s="136">
        <v>9508806847</v>
      </c>
      <c r="K30" s="10"/>
      <c r="L30" s="10" t="s">
        <v>1065</v>
      </c>
      <c r="M30" s="10">
        <v>9508806847</v>
      </c>
      <c r="N30" s="102"/>
      <c r="O30" s="136">
        <v>9508806847</v>
      </c>
      <c r="P30" s="12" t="s">
        <v>1116</v>
      </c>
      <c r="Q30" s="10" t="s">
        <v>83</v>
      </c>
      <c r="R30" s="10" t="s">
        <v>442</v>
      </c>
      <c r="S30" s="10" t="s">
        <v>86</v>
      </c>
      <c r="T30" s="10"/>
    </row>
    <row r="31" spans="1:20">
      <c r="A31" s="35">
        <v>27</v>
      </c>
      <c r="B31" s="26" t="s">
        <v>59</v>
      </c>
      <c r="C31" s="10" t="s">
        <v>1041</v>
      </c>
      <c r="D31" s="10" t="s">
        <v>29</v>
      </c>
      <c r="E31" s="17"/>
      <c r="F31" s="10"/>
      <c r="G31" s="17"/>
      <c r="H31" s="17"/>
      <c r="I31" s="113">
        <v>94</v>
      </c>
      <c r="J31" s="136">
        <v>9678322925</v>
      </c>
      <c r="K31" s="10"/>
      <c r="L31" s="10" t="s">
        <v>1066</v>
      </c>
      <c r="M31" s="10">
        <v>9678322925</v>
      </c>
      <c r="N31" s="102"/>
      <c r="O31" s="136">
        <v>9678322925</v>
      </c>
      <c r="P31" s="12" t="s">
        <v>1116</v>
      </c>
      <c r="Q31" s="10" t="s">
        <v>83</v>
      </c>
      <c r="R31" s="10" t="s">
        <v>442</v>
      </c>
      <c r="S31" s="10" t="s">
        <v>86</v>
      </c>
      <c r="T31" s="10"/>
    </row>
    <row r="32" spans="1:20" ht="33">
      <c r="A32" s="35">
        <v>28</v>
      </c>
      <c r="B32" s="26" t="s">
        <v>59</v>
      </c>
      <c r="C32" s="10" t="s">
        <v>1042</v>
      </c>
      <c r="D32" s="10" t="s">
        <v>29</v>
      </c>
      <c r="E32" s="17"/>
      <c r="F32" s="10"/>
      <c r="G32" s="17"/>
      <c r="H32" s="17"/>
      <c r="I32" s="113">
        <v>95</v>
      </c>
      <c r="J32" s="136">
        <v>9854142358</v>
      </c>
      <c r="K32" s="10"/>
      <c r="L32" s="10" t="s">
        <v>1067</v>
      </c>
      <c r="M32" s="10">
        <v>9854142358</v>
      </c>
      <c r="N32" s="102"/>
      <c r="O32" s="136">
        <v>9854142358</v>
      </c>
      <c r="P32" s="12" t="s">
        <v>1116</v>
      </c>
      <c r="Q32" s="10" t="s">
        <v>83</v>
      </c>
      <c r="R32" s="10" t="s">
        <v>442</v>
      </c>
      <c r="S32" s="10" t="s">
        <v>86</v>
      </c>
      <c r="T32" s="10"/>
    </row>
    <row r="33" spans="1:20">
      <c r="A33" s="35">
        <v>29</v>
      </c>
      <c r="B33" s="26" t="s">
        <v>59</v>
      </c>
      <c r="C33" s="10" t="s">
        <v>1043</v>
      </c>
      <c r="D33" s="10" t="s">
        <v>29</v>
      </c>
      <c r="E33" s="17"/>
      <c r="F33" s="10"/>
      <c r="G33" s="17"/>
      <c r="H33" s="17"/>
      <c r="I33" s="113">
        <v>52</v>
      </c>
      <c r="J33" s="136">
        <v>8486739835</v>
      </c>
      <c r="K33" s="10"/>
      <c r="L33" s="10" t="s">
        <v>1068</v>
      </c>
      <c r="M33" s="10">
        <v>8486739835</v>
      </c>
      <c r="N33" s="102"/>
      <c r="O33" s="136">
        <v>8486739835</v>
      </c>
      <c r="P33" s="12" t="s">
        <v>1117</v>
      </c>
      <c r="Q33" s="10" t="s">
        <v>84</v>
      </c>
      <c r="R33" s="10" t="s">
        <v>442</v>
      </c>
      <c r="S33" s="10" t="s">
        <v>86</v>
      </c>
      <c r="T33" s="10"/>
    </row>
    <row r="34" spans="1:20">
      <c r="A34" s="35">
        <v>30</v>
      </c>
      <c r="B34" s="26" t="s">
        <v>59</v>
      </c>
      <c r="C34" s="10" t="s">
        <v>1044</v>
      </c>
      <c r="D34" s="10" t="s">
        <v>29</v>
      </c>
      <c r="E34" s="17"/>
      <c r="F34" s="10"/>
      <c r="G34" s="17"/>
      <c r="H34" s="17"/>
      <c r="I34" s="113">
        <v>64</v>
      </c>
      <c r="J34" s="136">
        <v>9678925230</v>
      </c>
      <c r="K34" s="10"/>
      <c r="L34" s="10" t="s">
        <v>1069</v>
      </c>
      <c r="M34" s="10">
        <v>9678925230</v>
      </c>
      <c r="N34" s="102"/>
      <c r="O34" s="136">
        <v>9678925230</v>
      </c>
      <c r="P34" s="12" t="s">
        <v>1117</v>
      </c>
      <c r="Q34" s="10" t="s">
        <v>84</v>
      </c>
      <c r="R34" s="10" t="s">
        <v>442</v>
      </c>
      <c r="S34" s="10" t="s">
        <v>86</v>
      </c>
      <c r="T34" s="10"/>
    </row>
    <row r="35" spans="1:20" ht="33">
      <c r="A35" s="35">
        <v>31</v>
      </c>
      <c r="B35" s="26" t="s">
        <v>59</v>
      </c>
      <c r="C35" s="10" t="s">
        <v>1045</v>
      </c>
      <c r="D35" s="10" t="s">
        <v>29</v>
      </c>
      <c r="E35" s="17"/>
      <c r="F35" s="10"/>
      <c r="G35" s="17"/>
      <c r="H35" s="17"/>
      <c r="I35" s="113">
        <v>61</v>
      </c>
      <c r="J35" s="136">
        <v>9957842514</v>
      </c>
      <c r="K35" s="10"/>
      <c r="L35" s="10" t="s">
        <v>1070</v>
      </c>
      <c r="M35" s="10">
        <v>9957842514</v>
      </c>
      <c r="N35" s="102"/>
      <c r="O35" s="136">
        <v>9957842514</v>
      </c>
      <c r="P35" s="12" t="s">
        <v>1118</v>
      </c>
      <c r="Q35" s="10" t="s">
        <v>85</v>
      </c>
      <c r="R35" s="10" t="s">
        <v>442</v>
      </c>
      <c r="S35" s="10" t="s">
        <v>86</v>
      </c>
      <c r="T35" s="10"/>
    </row>
    <row r="36" spans="1:20">
      <c r="A36" s="35">
        <v>32</v>
      </c>
      <c r="B36" s="26" t="s">
        <v>59</v>
      </c>
      <c r="C36" s="10" t="s">
        <v>1046</v>
      </c>
      <c r="D36" s="10" t="s">
        <v>29</v>
      </c>
      <c r="E36" s="17"/>
      <c r="F36" s="10"/>
      <c r="G36" s="17"/>
      <c r="H36" s="17"/>
      <c r="I36" s="113">
        <v>72</v>
      </c>
      <c r="J36" s="136">
        <v>8133906707</v>
      </c>
      <c r="K36" s="10"/>
      <c r="L36" s="10" t="s">
        <v>1071</v>
      </c>
      <c r="M36" s="10">
        <v>8133906707</v>
      </c>
      <c r="N36" s="102"/>
      <c r="O36" s="136">
        <v>8133906707</v>
      </c>
      <c r="P36" s="12" t="s">
        <v>1118</v>
      </c>
      <c r="Q36" s="10" t="s">
        <v>85</v>
      </c>
      <c r="R36" s="10" t="s">
        <v>442</v>
      </c>
      <c r="S36" s="10" t="s">
        <v>86</v>
      </c>
      <c r="T36" s="10"/>
    </row>
    <row r="37" spans="1:20">
      <c r="A37" s="35">
        <v>33</v>
      </c>
      <c r="B37" s="26" t="s">
        <v>59</v>
      </c>
      <c r="C37" s="10" t="s">
        <v>1047</v>
      </c>
      <c r="D37" s="10" t="s">
        <v>29</v>
      </c>
      <c r="E37" s="17"/>
      <c r="F37" s="10"/>
      <c r="G37" s="17"/>
      <c r="H37" s="17"/>
      <c r="I37" s="113">
        <v>48</v>
      </c>
      <c r="J37" s="136">
        <v>8011847420</v>
      </c>
      <c r="K37" s="10"/>
      <c r="L37" s="10" t="s">
        <v>1072</v>
      </c>
      <c r="M37" s="10">
        <v>8011847420</v>
      </c>
      <c r="N37" s="102"/>
      <c r="O37" s="136">
        <v>8011847420</v>
      </c>
      <c r="P37" s="12" t="s">
        <v>1118</v>
      </c>
      <c r="Q37" s="10" t="s">
        <v>85</v>
      </c>
      <c r="R37" s="10" t="s">
        <v>442</v>
      </c>
      <c r="S37" s="10" t="s">
        <v>86</v>
      </c>
      <c r="T37" s="10"/>
    </row>
    <row r="38" spans="1:20">
      <c r="A38" s="35">
        <v>34</v>
      </c>
      <c r="B38" s="26" t="s">
        <v>59</v>
      </c>
      <c r="C38" s="10" t="s">
        <v>1048</v>
      </c>
      <c r="D38" s="10" t="s">
        <v>29</v>
      </c>
      <c r="E38" s="17"/>
      <c r="F38" s="10"/>
      <c r="G38" s="17"/>
      <c r="H38" s="17"/>
      <c r="I38" s="113">
        <v>51</v>
      </c>
      <c r="J38" s="136">
        <v>9859360766</v>
      </c>
      <c r="K38" s="10"/>
      <c r="L38" s="10" t="s">
        <v>1073</v>
      </c>
      <c r="M38" s="10">
        <v>9859360766</v>
      </c>
      <c r="N38" s="10"/>
      <c r="O38" s="136">
        <v>9859360766</v>
      </c>
      <c r="P38" s="12" t="s">
        <v>1120</v>
      </c>
      <c r="Q38" s="10" t="s">
        <v>81</v>
      </c>
      <c r="R38" s="10" t="s">
        <v>429</v>
      </c>
      <c r="S38" s="10" t="s">
        <v>86</v>
      </c>
      <c r="T38" s="10"/>
    </row>
    <row r="39" spans="1:20" ht="33">
      <c r="A39" s="35">
        <v>35</v>
      </c>
      <c r="B39" s="26" t="s">
        <v>59</v>
      </c>
      <c r="C39" s="10" t="s">
        <v>1049</v>
      </c>
      <c r="D39" s="10" t="s">
        <v>29</v>
      </c>
      <c r="E39" s="17"/>
      <c r="F39" s="10"/>
      <c r="G39" s="17"/>
      <c r="H39" s="17"/>
      <c r="I39" s="113">
        <v>46</v>
      </c>
      <c r="J39" s="136">
        <v>8011087096</v>
      </c>
      <c r="K39" s="10"/>
      <c r="L39" s="10" t="s">
        <v>1074</v>
      </c>
      <c r="M39" s="10">
        <v>8011087096</v>
      </c>
      <c r="N39" s="10"/>
      <c r="O39" s="136">
        <v>8011087096</v>
      </c>
      <c r="P39" s="12" t="s">
        <v>1120</v>
      </c>
      <c r="Q39" s="10" t="s">
        <v>81</v>
      </c>
      <c r="R39" s="10" t="s">
        <v>427</v>
      </c>
      <c r="S39" s="10" t="s">
        <v>86</v>
      </c>
      <c r="T39" s="10"/>
    </row>
    <row r="40" spans="1:20" ht="33">
      <c r="A40" s="35">
        <v>36</v>
      </c>
      <c r="B40" s="26" t="s">
        <v>59</v>
      </c>
      <c r="C40" s="10" t="s">
        <v>1050</v>
      </c>
      <c r="D40" s="10" t="s">
        <v>29</v>
      </c>
      <c r="E40" s="17"/>
      <c r="F40" s="10"/>
      <c r="G40" s="17"/>
      <c r="H40" s="17"/>
      <c r="I40" s="113">
        <v>32</v>
      </c>
      <c r="J40" s="136">
        <v>9957111481</v>
      </c>
      <c r="K40" s="10"/>
      <c r="L40" s="10" t="s">
        <v>1075</v>
      </c>
      <c r="M40" s="10">
        <v>9957111481</v>
      </c>
      <c r="N40" s="10"/>
      <c r="O40" s="136">
        <v>9957111481</v>
      </c>
      <c r="P40" s="12" t="s">
        <v>1120</v>
      </c>
      <c r="Q40" s="10" t="s">
        <v>81</v>
      </c>
      <c r="R40" s="10" t="s">
        <v>427</v>
      </c>
      <c r="S40" s="10" t="s">
        <v>86</v>
      </c>
      <c r="T40" s="10"/>
    </row>
    <row r="41" spans="1:20" ht="33">
      <c r="A41" s="35">
        <v>37</v>
      </c>
      <c r="B41" s="26" t="s">
        <v>59</v>
      </c>
      <c r="C41" s="10" t="s">
        <v>1051</v>
      </c>
      <c r="D41" s="10" t="s">
        <v>29</v>
      </c>
      <c r="E41" s="17"/>
      <c r="F41" s="10"/>
      <c r="G41" s="17"/>
      <c r="H41" s="17"/>
      <c r="I41" s="113">
        <v>41</v>
      </c>
      <c r="J41" s="136">
        <v>9859774365</v>
      </c>
      <c r="K41" s="10"/>
      <c r="L41" s="10" t="s">
        <v>1076</v>
      </c>
      <c r="M41" s="10">
        <v>9859774365</v>
      </c>
      <c r="N41" s="10"/>
      <c r="O41" s="136">
        <v>9859774365</v>
      </c>
      <c r="P41" s="12" t="s">
        <v>1119</v>
      </c>
      <c r="Q41" s="10" t="s">
        <v>82</v>
      </c>
      <c r="R41" s="10" t="s">
        <v>427</v>
      </c>
      <c r="S41" s="10" t="s">
        <v>86</v>
      </c>
      <c r="T41" s="10"/>
    </row>
    <row r="42" spans="1:20" ht="33">
      <c r="A42" s="35">
        <v>38</v>
      </c>
      <c r="B42" s="26" t="s">
        <v>59</v>
      </c>
      <c r="C42" s="10" t="s">
        <v>1052</v>
      </c>
      <c r="D42" s="10" t="s">
        <v>29</v>
      </c>
      <c r="E42" s="17"/>
      <c r="F42" s="10"/>
      <c r="G42" s="17"/>
      <c r="H42" s="17"/>
      <c r="I42" s="113">
        <v>45</v>
      </c>
      <c r="J42" s="136">
        <v>9859735823</v>
      </c>
      <c r="K42" s="10"/>
      <c r="L42" s="10" t="s">
        <v>1077</v>
      </c>
      <c r="M42" s="10">
        <v>9859735823</v>
      </c>
      <c r="N42" s="10"/>
      <c r="O42" s="136">
        <v>9859735823</v>
      </c>
      <c r="P42" s="12" t="s">
        <v>1119</v>
      </c>
      <c r="Q42" s="10" t="s">
        <v>82</v>
      </c>
      <c r="R42" s="10" t="s">
        <v>427</v>
      </c>
      <c r="S42" s="10" t="s">
        <v>86</v>
      </c>
      <c r="T42" s="10"/>
    </row>
    <row r="43" spans="1:20">
      <c r="A43" s="35">
        <v>39</v>
      </c>
      <c r="B43" s="26" t="s">
        <v>59</v>
      </c>
      <c r="C43" s="10" t="s">
        <v>1053</v>
      </c>
      <c r="D43" s="10" t="s">
        <v>29</v>
      </c>
      <c r="E43" s="17"/>
      <c r="F43" s="10"/>
      <c r="G43" s="17"/>
      <c r="H43" s="17"/>
      <c r="I43" s="113">
        <v>54</v>
      </c>
      <c r="J43" s="136">
        <v>9577232376</v>
      </c>
      <c r="K43" s="10"/>
      <c r="L43" s="10" t="s">
        <v>1078</v>
      </c>
      <c r="M43" s="10">
        <v>9577232376</v>
      </c>
      <c r="N43" s="10"/>
      <c r="O43" s="136">
        <v>9577232376</v>
      </c>
      <c r="P43" s="12" t="s">
        <v>1119</v>
      </c>
      <c r="Q43" s="10" t="s">
        <v>82</v>
      </c>
      <c r="R43" s="10" t="s">
        <v>430</v>
      </c>
      <c r="S43" s="10" t="s">
        <v>86</v>
      </c>
      <c r="T43" s="10"/>
    </row>
    <row r="44" spans="1:20">
      <c r="A44" s="35">
        <v>40</v>
      </c>
      <c r="B44" s="26" t="s">
        <v>59</v>
      </c>
      <c r="C44" s="10" t="s">
        <v>1054</v>
      </c>
      <c r="D44" s="10" t="s">
        <v>29</v>
      </c>
      <c r="E44" s="17"/>
      <c r="F44" s="10"/>
      <c r="G44" s="17"/>
      <c r="H44" s="17"/>
      <c r="I44" s="113">
        <v>37</v>
      </c>
      <c r="J44" s="136">
        <v>9854824953</v>
      </c>
      <c r="K44" s="10"/>
      <c r="L44" s="10" t="s">
        <v>1079</v>
      </c>
      <c r="M44" s="10">
        <v>9854824953</v>
      </c>
      <c r="N44" s="10"/>
      <c r="O44" s="136">
        <v>9854824953</v>
      </c>
      <c r="P44" s="12" t="s">
        <v>1121</v>
      </c>
      <c r="Q44" s="10" t="s">
        <v>83</v>
      </c>
      <c r="R44" s="10" t="s">
        <v>430</v>
      </c>
      <c r="S44" s="10" t="s">
        <v>86</v>
      </c>
      <c r="T44" s="10"/>
    </row>
    <row r="45" spans="1:20">
      <c r="A45" s="35">
        <v>41</v>
      </c>
      <c r="B45" s="26" t="s">
        <v>59</v>
      </c>
      <c r="C45" s="10" t="s">
        <v>842</v>
      </c>
      <c r="D45" s="10" t="s">
        <v>29</v>
      </c>
      <c r="E45" s="17"/>
      <c r="F45" s="10"/>
      <c r="G45" s="17"/>
      <c r="H45" s="17"/>
      <c r="I45" s="113">
        <v>89</v>
      </c>
      <c r="J45" s="136">
        <v>9613775611</v>
      </c>
      <c r="K45" s="10"/>
      <c r="L45" s="10" t="s">
        <v>1080</v>
      </c>
      <c r="M45" s="10">
        <v>9613775611</v>
      </c>
      <c r="N45" s="10"/>
      <c r="O45" s="136">
        <v>9613775611</v>
      </c>
      <c r="P45" s="12" t="s">
        <v>1121</v>
      </c>
      <c r="Q45" s="10" t="s">
        <v>83</v>
      </c>
      <c r="R45" s="10" t="s">
        <v>430</v>
      </c>
      <c r="S45" s="10" t="s">
        <v>86</v>
      </c>
      <c r="T45" s="10"/>
    </row>
    <row r="46" spans="1:20">
      <c r="A46" s="35">
        <v>42</v>
      </c>
      <c r="B46" s="26" t="s">
        <v>59</v>
      </c>
      <c r="C46" s="10" t="s">
        <v>1055</v>
      </c>
      <c r="D46" s="10" t="s">
        <v>29</v>
      </c>
      <c r="E46" s="17"/>
      <c r="F46" s="10"/>
      <c r="G46" s="17"/>
      <c r="H46" s="17"/>
      <c r="I46" s="113">
        <v>64</v>
      </c>
      <c r="J46" s="136">
        <v>9859773952</v>
      </c>
      <c r="K46" s="10"/>
      <c r="L46" s="10" t="s">
        <v>1072</v>
      </c>
      <c r="M46" s="10">
        <v>9859773952</v>
      </c>
      <c r="N46" s="10"/>
      <c r="O46" s="136">
        <v>9859773952</v>
      </c>
      <c r="P46" s="12" t="s">
        <v>1121</v>
      </c>
      <c r="Q46" s="10" t="s">
        <v>83</v>
      </c>
      <c r="R46" s="10" t="s">
        <v>430</v>
      </c>
      <c r="S46" s="10" t="s">
        <v>86</v>
      </c>
      <c r="T46" s="10"/>
    </row>
    <row r="47" spans="1:20">
      <c r="A47" s="35">
        <v>43</v>
      </c>
      <c r="B47" s="26" t="s">
        <v>59</v>
      </c>
      <c r="C47" s="10" t="s">
        <v>1056</v>
      </c>
      <c r="D47" s="10" t="s">
        <v>29</v>
      </c>
      <c r="E47" s="17"/>
      <c r="F47" s="10"/>
      <c r="G47" s="17"/>
      <c r="H47" s="17"/>
      <c r="I47" s="113">
        <v>78</v>
      </c>
      <c r="J47" s="136">
        <v>9613260733</v>
      </c>
      <c r="K47" s="10"/>
      <c r="L47" s="10" t="s">
        <v>1081</v>
      </c>
      <c r="M47" s="10">
        <v>9613260733</v>
      </c>
      <c r="N47" s="10"/>
      <c r="O47" s="136">
        <v>9613260733</v>
      </c>
      <c r="P47" s="12" t="s">
        <v>1122</v>
      </c>
      <c r="Q47" s="10" t="s">
        <v>84</v>
      </c>
      <c r="R47" s="10" t="s">
        <v>430</v>
      </c>
      <c r="S47" s="10" t="s">
        <v>86</v>
      </c>
      <c r="T47" s="10"/>
    </row>
    <row r="48" spans="1:20" ht="33">
      <c r="A48" s="35">
        <v>44</v>
      </c>
      <c r="B48" s="26" t="s">
        <v>59</v>
      </c>
      <c r="C48" s="10" t="s">
        <v>267</v>
      </c>
      <c r="D48" s="10" t="s">
        <v>27</v>
      </c>
      <c r="E48" s="17">
        <v>18140100101</v>
      </c>
      <c r="F48" s="10"/>
      <c r="G48" s="175"/>
      <c r="H48" s="175"/>
      <c r="I48" s="176">
        <v>394</v>
      </c>
      <c r="J48" s="179" t="s">
        <v>284</v>
      </c>
      <c r="K48" s="173" t="s">
        <v>279</v>
      </c>
      <c r="L48" s="176" t="s">
        <v>1159</v>
      </c>
      <c r="M48" s="179" t="s">
        <v>284</v>
      </c>
      <c r="N48" s="10"/>
      <c r="O48" s="10"/>
      <c r="P48" s="12" t="s">
        <v>1122</v>
      </c>
      <c r="Q48" s="10" t="s">
        <v>84</v>
      </c>
      <c r="R48" s="10" t="s">
        <v>430</v>
      </c>
      <c r="S48" s="10" t="s">
        <v>86</v>
      </c>
      <c r="T48" s="10"/>
    </row>
    <row r="49" spans="1:20" ht="25.5">
      <c r="A49" s="35">
        <v>45</v>
      </c>
      <c r="B49" s="26" t="s">
        <v>59</v>
      </c>
      <c r="C49" s="10" t="s">
        <v>268</v>
      </c>
      <c r="D49" s="10" t="s">
        <v>27</v>
      </c>
      <c r="E49" s="17">
        <v>18140100102</v>
      </c>
      <c r="F49" s="10"/>
      <c r="G49" s="177">
        <v>18</v>
      </c>
      <c r="H49" s="177">
        <v>38</v>
      </c>
      <c r="I49" s="177">
        <v>56</v>
      </c>
      <c r="J49" s="180" t="s">
        <v>285</v>
      </c>
      <c r="K49" s="174" t="s">
        <v>279</v>
      </c>
      <c r="L49" s="177" t="s">
        <v>1160</v>
      </c>
      <c r="M49" s="180" t="s">
        <v>285</v>
      </c>
      <c r="N49" s="10"/>
      <c r="O49" s="10"/>
      <c r="P49" s="12" t="s">
        <v>1123</v>
      </c>
      <c r="Q49" s="10" t="s">
        <v>85</v>
      </c>
      <c r="R49" s="10" t="s">
        <v>430</v>
      </c>
      <c r="S49" s="10" t="s">
        <v>86</v>
      </c>
      <c r="T49" s="10"/>
    </row>
    <row r="50" spans="1:20" ht="25.5">
      <c r="A50" s="35">
        <v>46</v>
      </c>
      <c r="B50" s="26" t="s">
        <v>59</v>
      </c>
      <c r="C50" s="10" t="s">
        <v>269</v>
      </c>
      <c r="D50" s="10" t="s">
        <v>27</v>
      </c>
      <c r="E50" s="17">
        <v>18140100103</v>
      </c>
      <c r="F50" s="10"/>
      <c r="G50" s="177">
        <v>20</v>
      </c>
      <c r="H50" s="177">
        <v>22</v>
      </c>
      <c r="I50" s="177">
        <f>42</f>
        <v>42</v>
      </c>
      <c r="J50" s="180" t="s">
        <v>286</v>
      </c>
      <c r="K50" s="174" t="s">
        <v>279</v>
      </c>
      <c r="L50" s="177" t="s">
        <v>1161</v>
      </c>
      <c r="M50" s="180" t="s">
        <v>286</v>
      </c>
      <c r="N50" s="10"/>
      <c r="O50" s="10"/>
      <c r="P50" s="12" t="s">
        <v>1123</v>
      </c>
      <c r="Q50" s="10" t="s">
        <v>85</v>
      </c>
      <c r="R50" s="10" t="s">
        <v>430</v>
      </c>
      <c r="S50" s="10" t="s">
        <v>86</v>
      </c>
      <c r="T50" s="10"/>
    </row>
    <row r="51" spans="1:20" ht="25.5">
      <c r="A51" s="35">
        <v>47</v>
      </c>
      <c r="B51" s="26" t="s">
        <v>59</v>
      </c>
      <c r="C51" s="10" t="s">
        <v>270</v>
      </c>
      <c r="D51" s="10" t="s">
        <v>27</v>
      </c>
      <c r="E51" s="17">
        <v>18140100105</v>
      </c>
      <c r="F51" s="10"/>
      <c r="G51" s="175"/>
      <c r="H51" s="175"/>
      <c r="I51" s="175">
        <v>67</v>
      </c>
      <c r="J51" s="179" t="s">
        <v>287</v>
      </c>
      <c r="K51" s="173" t="s">
        <v>279</v>
      </c>
      <c r="L51" s="178" t="s">
        <v>1162</v>
      </c>
      <c r="M51" s="179" t="s">
        <v>287</v>
      </c>
      <c r="N51" s="10"/>
      <c r="O51" s="10"/>
      <c r="P51" s="12" t="s">
        <v>1123</v>
      </c>
      <c r="Q51" s="10" t="s">
        <v>85</v>
      </c>
      <c r="R51" s="10" t="s">
        <v>430</v>
      </c>
      <c r="S51" s="10" t="s">
        <v>86</v>
      </c>
      <c r="T51" s="10"/>
    </row>
    <row r="52" spans="1:20" ht="25.5">
      <c r="A52" s="35">
        <v>48</v>
      </c>
      <c r="B52" s="26" t="s">
        <v>59</v>
      </c>
      <c r="C52" s="10" t="s">
        <v>271</v>
      </c>
      <c r="D52" s="10" t="s">
        <v>27</v>
      </c>
      <c r="E52" s="17">
        <v>18140100106</v>
      </c>
      <c r="F52" s="10"/>
      <c r="G52" s="175"/>
      <c r="H52" s="175"/>
      <c r="I52" s="175">
        <v>70</v>
      </c>
      <c r="J52" s="179" t="s">
        <v>288</v>
      </c>
      <c r="K52" s="173" t="s">
        <v>279</v>
      </c>
      <c r="L52" s="178" t="s">
        <v>1163</v>
      </c>
      <c r="M52" s="179" t="s">
        <v>288</v>
      </c>
      <c r="N52" s="10"/>
      <c r="O52" s="10"/>
      <c r="P52" s="12" t="s">
        <v>1124</v>
      </c>
      <c r="Q52" s="10" t="s">
        <v>80</v>
      </c>
      <c r="R52" s="10" t="s">
        <v>430</v>
      </c>
      <c r="S52" s="10" t="s">
        <v>86</v>
      </c>
      <c r="T52" s="10"/>
    </row>
    <row r="53" spans="1:20" ht="33">
      <c r="A53" s="35">
        <v>49</v>
      </c>
      <c r="B53" s="26" t="s">
        <v>59</v>
      </c>
      <c r="C53" s="10" t="s">
        <v>272</v>
      </c>
      <c r="D53" s="10" t="s">
        <v>27</v>
      </c>
      <c r="E53" s="17">
        <v>18140100107</v>
      </c>
      <c r="F53" s="10"/>
      <c r="G53" s="177">
        <v>118</v>
      </c>
      <c r="H53" s="177">
        <v>103</v>
      </c>
      <c r="I53" s="177">
        <f>G53+H53</f>
        <v>221</v>
      </c>
      <c r="J53" s="180" t="s">
        <v>289</v>
      </c>
      <c r="K53" s="174" t="s">
        <v>279</v>
      </c>
      <c r="L53" s="177" t="s">
        <v>1164</v>
      </c>
      <c r="M53" s="180" t="s">
        <v>289</v>
      </c>
      <c r="N53" s="10"/>
      <c r="O53" s="10"/>
      <c r="P53" s="12" t="s">
        <v>1124</v>
      </c>
      <c r="Q53" s="10" t="s">
        <v>80</v>
      </c>
      <c r="R53" s="10" t="s">
        <v>430</v>
      </c>
      <c r="S53" s="10" t="s">
        <v>86</v>
      </c>
      <c r="T53" s="10"/>
    </row>
    <row r="54" spans="1:20" ht="25.5">
      <c r="A54" s="35">
        <v>50</v>
      </c>
      <c r="B54" s="26" t="s">
        <v>59</v>
      </c>
      <c r="C54" s="10" t="s">
        <v>273</v>
      </c>
      <c r="D54" s="10" t="s">
        <v>27</v>
      </c>
      <c r="E54" s="17">
        <v>18140100201</v>
      </c>
      <c r="F54" s="10"/>
      <c r="G54" s="175"/>
      <c r="H54" s="175"/>
      <c r="I54" s="176">
        <v>200</v>
      </c>
      <c r="J54" s="181" t="s">
        <v>289</v>
      </c>
      <c r="K54" s="173" t="s">
        <v>279</v>
      </c>
      <c r="L54" s="176" t="s">
        <v>1164</v>
      </c>
      <c r="M54" s="181" t="s">
        <v>289</v>
      </c>
      <c r="N54" s="10"/>
      <c r="O54" s="10"/>
      <c r="P54" s="12" t="s">
        <v>1124</v>
      </c>
      <c r="Q54" s="10" t="s">
        <v>80</v>
      </c>
      <c r="R54" s="10" t="s">
        <v>430</v>
      </c>
      <c r="S54" s="10" t="s">
        <v>86</v>
      </c>
      <c r="T54" s="10"/>
    </row>
    <row r="55" spans="1:20" ht="25.5">
      <c r="A55" s="35">
        <v>51</v>
      </c>
      <c r="B55" s="26" t="s">
        <v>59</v>
      </c>
      <c r="C55" s="10" t="s">
        <v>274</v>
      </c>
      <c r="D55" s="10" t="s">
        <v>27</v>
      </c>
      <c r="E55" s="17">
        <v>18140100401</v>
      </c>
      <c r="F55" s="10"/>
      <c r="G55" s="177">
        <v>31</v>
      </c>
      <c r="H55" s="177">
        <v>36</v>
      </c>
      <c r="I55" s="177">
        <f>G55+H55</f>
        <v>67</v>
      </c>
      <c r="J55" s="180" t="s">
        <v>290</v>
      </c>
      <c r="K55" s="174" t="s">
        <v>279</v>
      </c>
      <c r="L55" s="177" t="s">
        <v>1165</v>
      </c>
      <c r="M55" s="180" t="s">
        <v>290</v>
      </c>
      <c r="N55" s="10"/>
      <c r="O55" s="10"/>
      <c r="P55" s="12" t="s">
        <v>1125</v>
      </c>
      <c r="Q55" s="10" t="s">
        <v>81</v>
      </c>
      <c r="R55" s="10" t="s">
        <v>430</v>
      </c>
      <c r="S55" s="10" t="s">
        <v>86</v>
      </c>
      <c r="T55" s="10"/>
    </row>
    <row r="56" spans="1:20" ht="30">
      <c r="A56" s="35">
        <v>52</v>
      </c>
      <c r="B56" s="26" t="s">
        <v>59</v>
      </c>
      <c r="C56" s="10" t="s">
        <v>275</v>
      </c>
      <c r="D56" s="10" t="s">
        <v>27</v>
      </c>
      <c r="E56" s="17">
        <v>18140100402</v>
      </c>
      <c r="F56" s="10"/>
      <c r="G56" s="175"/>
      <c r="H56" s="175"/>
      <c r="I56" s="176">
        <v>91</v>
      </c>
      <c r="J56" s="181" t="s">
        <v>280</v>
      </c>
      <c r="K56" s="173" t="s">
        <v>279</v>
      </c>
      <c r="L56" s="176" t="s">
        <v>1166</v>
      </c>
      <c r="M56" s="181" t="s">
        <v>280</v>
      </c>
      <c r="N56" s="10"/>
      <c r="O56" s="10"/>
      <c r="P56" s="12" t="s">
        <v>1125</v>
      </c>
      <c r="Q56" s="10" t="s">
        <v>81</v>
      </c>
      <c r="R56" s="10" t="s">
        <v>430</v>
      </c>
      <c r="S56" s="10" t="s">
        <v>86</v>
      </c>
      <c r="T56" s="10"/>
    </row>
    <row r="57" spans="1:20" ht="30">
      <c r="A57" s="35">
        <v>53</v>
      </c>
      <c r="B57" s="26" t="s">
        <v>59</v>
      </c>
      <c r="C57" s="103" t="s">
        <v>276</v>
      </c>
      <c r="D57" s="10" t="s">
        <v>27</v>
      </c>
      <c r="E57" s="17">
        <v>18140131802</v>
      </c>
      <c r="F57" s="10"/>
      <c r="G57" s="175"/>
      <c r="H57" s="175"/>
      <c r="I57" s="176">
        <v>128</v>
      </c>
      <c r="J57" s="181" t="s">
        <v>281</v>
      </c>
      <c r="K57" s="173" t="s">
        <v>279</v>
      </c>
      <c r="L57" s="176" t="s">
        <v>1167</v>
      </c>
      <c r="M57" s="181" t="s">
        <v>281</v>
      </c>
      <c r="N57" s="10"/>
      <c r="O57" s="10"/>
      <c r="P57" s="12" t="s">
        <v>1125</v>
      </c>
      <c r="Q57" s="10" t="s">
        <v>81</v>
      </c>
      <c r="R57" s="10" t="s">
        <v>430</v>
      </c>
      <c r="S57" s="10" t="s">
        <v>86</v>
      </c>
      <c r="T57" s="10"/>
    </row>
    <row r="58" spans="1:20" ht="25.5">
      <c r="A58" s="35">
        <v>54</v>
      </c>
      <c r="B58" s="26" t="s">
        <v>59</v>
      </c>
      <c r="C58" s="103" t="s">
        <v>277</v>
      </c>
      <c r="D58" s="10" t="s">
        <v>27</v>
      </c>
      <c r="E58" s="17">
        <v>18140131803</v>
      </c>
      <c r="F58" s="10"/>
      <c r="G58" s="175"/>
      <c r="H58" s="175"/>
      <c r="I58" s="175">
        <v>67</v>
      </c>
      <c r="J58" s="182" t="s">
        <v>282</v>
      </c>
      <c r="K58" s="173" t="s">
        <v>279</v>
      </c>
      <c r="L58" s="175" t="s">
        <v>1168</v>
      </c>
      <c r="M58" s="182" t="s">
        <v>282</v>
      </c>
      <c r="N58" s="10"/>
      <c r="O58" s="10"/>
      <c r="P58" s="12" t="s">
        <v>1126</v>
      </c>
      <c r="Q58" s="10" t="s">
        <v>82</v>
      </c>
      <c r="R58" s="10" t="s">
        <v>424</v>
      </c>
      <c r="S58" s="10" t="s">
        <v>86</v>
      </c>
      <c r="T58" s="10"/>
    </row>
    <row r="59" spans="1:20" ht="25.5">
      <c r="A59" s="35">
        <v>55</v>
      </c>
      <c r="B59" s="26" t="s">
        <v>59</v>
      </c>
      <c r="C59" s="103" t="s">
        <v>278</v>
      </c>
      <c r="D59" s="10" t="s">
        <v>27</v>
      </c>
      <c r="E59" s="17">
        <v>18140131804</v>
      </c>
      <c r="F59" s="10"/>
      <c r="G59" s="175"/>
      <c r="H59" s="175"/>
      <c r="I59" s="175">
        <v>89</v>
      </c>
      <c r="J59" s="182" t="s">
        <v>283</v>
      </c>
      <c r="K59" s="173" t="s">
        <v>279</v>
      </c>
      <c r="L59" s="175" t="s">
        <v>1169</v>
      </c>
      <c r="M59" s="182" t="s">
        <v>283</v>
      </c>
      <c r="N59" s="10"/>
      <c r="O59" s="10"/>
      <c r="P59" s="12" t="s">
        <v>1126</v>
      </c>
      <c r="Q59" s="10" t="s">
        <v>82</v>
      </c>
      <c r="R59" s="10" t="s">
        <v>424</v>
      </c>
      <c r="S59" s="10" t="s">
        <v>86</v>
      </c>
      <c r="T59" s="10"/>
    </row>
    <row r="60" spans="1:20">
      <c r="A60" s="35">
        <v>56</v>
      </c>
      <c r="B60" s="26" t="s">
        <v>60</v>
      </c>
      <c r="C60" s="10" t="s">
        <v>1127</v>
      </c>
      <c r="D60" s="10" t="s">
        <v>29</v>
      </c>
      <c r="E60" s="28"/>
      <c r="F60" s="10" t="s">
        <v>89</v>
      </c>
      <c r="G60" s="17"/>
      <c r="H60" s="17"/>
      <c r="I60" s="104">
        <v>75</v>
      </c>
      <c r="J60" s="136">
        <v>9859864104</v>
      </c>
      <c r="K60" s="10"/>
      <c r="L60" s="172" t="s">
        <v>1158</v>
      </c>
      <c r="M60" s="172">
        <v>9859784410</v>
      </c>
      <c r="N60" s="10"/>
      <c r="O60" s="10"/>
      <c r="P60" s="12" t="s">
        <v>1104</v>
      </c>
      <c r="Q60" s="10" t="s">
        <v>83</v>
      </c>
      <c r="R60" s="10" t="s">
        <v>429</v>
      </c>
      <c r="S60" s="10" t="s">
        <v>86</v>
      </c>
      <c r="T60" s="10"/>
    </row>
    <row r="61" spans="1:20">
      <c r="A61" s="35">
        <v>57</v>
      </c>
      <c r="B61" s="26" t="s">
        <v>60</v>
      </c>
      <c r="C61" s="10" t="s">
        <v>1128</v>
      </c>
      <c r="D61" s="10" t="s">
        <v>29</v>
      </c>
      <c r="E61" s="28"/>
      <c r="F61" s="10" t="s">
        <v>89</v>
      </c>
      <c r="G61" s="17"/>
      <c r="H61" s="17"/>
      <c r="I61" s="104">
        <v>83</v>
      </c>
      <c r="J61" s="136">
        <v>9854789083</v>
      </c>
      <c r="K61" s="10"/>
      <c r="L61" s="172" t="s">
        <v>1158</v>
      </c>
      <c r="M61" s="172">
        <v>9859784410</v>
      </c>
      <c r="N61" s="10"/>
      <c r="O61" s="10"/>
      <c r="P61" s="12" t="s">
        <v>1104</v>
      </c>
      <c r="Q61" s="10" t="s">
        <v>83</v>
      </c>
      <c r="R61" s="10" t="s">
        <v>429</v>
      </c>
      <c r="S61" s="10" t="s">
        <v>86</v>
      </c>
      <c r="T61" s="10"/>
    </row>
    <row r="62" spans="1:20">
      <c r="A62" s="35">
        <v>58</v>
      </c>
      <c r="B62" s="26" t="s">
        <v>60</v>
      </c>
      <c r="C62" s="10" t="s">
        <v>1129</v>
      </c>
      <c r="D62" s="10" t="s">
        <v>29</v>
      </c>
      <c r="E62" s="28"/>
      <c r="F62" s="10" t="s">
        <v>89</v>
      </c>
      <c r="G62" s="17"/>
      <c r="H62" s="17"/>
      <c r="I62" s="104">
        <v>59</v>
      </c>
      <c r="J62" s="136">
        <v>9854638527</v>
      </c>
      <c r="K62" s="10"/>
      <c r="L62" s="172" t="s">
        <v>1158</v>
      </c>
      <c r="M62" s="172">
        <v>9859784410</v>
      </c>
      <c r="N62" s="10"/>
      <c r="O62" s="10"/>
      <c r="P62" s="12" t="s">
        <v>1105</v>
      </c>
      <c r="Q62" s="10" t="s">
        <v>84</v>
      </c>
      <c r="R62" s="10" t="s">
        <v>429</v>
      </c>
      <c r="S62" s="10" t="s">
        <v>86</v>
      </c>
      <c r="T62" s="10"/>
    </row>
    <row r="63" spans="1:20">
      <c r="A63" s="35">
        <v>59</v>
      </c>
      <c r="B63" s="26" t="s">
        <v>60</v>
      </c>
      <c r="C63" s="10" t="s">
        <v>1130</v>
      </c>
      <c r="D63" s="10" t="s">
        <v>29</v>
      </c>
      <c r="E63" s="28"/>
      <c r="F63" s="10" t="s">
        <v>89</v>
      </c>
      <c r="G63" s="17"/>
      <c r="H63" s="17"/>
      <c r="I63" s="104">
        <v>46</v>
      </c>
      <c r="J63" s="136">
        <v>9854361360</v>
      </c>
      <c r="K63" s="10"/>
      <c r="L63" s="172" t="s">
        <v>1158</v>
      </c>
      <c r="M63" s="172">
        <v>9859784410</v>
      </c>
      <c r="N63" s="10"/>
      <c r="O63" s="10"/>
      <c r="P63" s="12" t="s">
        <v>1105</v>
      </c>
      <c r="Q63" s="10" t="s">
        <v>84</v>
      </c>
      <c r="R63" s="10" t="s">
        <v>429</v>
      </c>
      <c r="S63" s="10" t="s">
        <v>86</v>
      </c>
      <c r="T63" s="10"/>
    </row>
    <row r="64" spans="1:20">
      <c r="A64" s="35">
        <v>60</v>
      </c>
      <c r="B64" s="26" t="s">
        <v>60</v>
      </c>
      <c r="C64" s="10" t="s">
        <v>1131</v>
      </c>
      <c r="D64" s="10" t="s">
        <v>29</v>
      </c>
      <c r="E64" s="28"/>
      <c r="F64" s="10" t="s">
        <v>89</v>
      </c>
      <c r="G64" s="17"/>
      <c r="H64" s="17"/>
      <c r="I64" s="104">
        <v>38</v>
      </c>
      <c r="J64" s="136">
        <v>9678455026</v>
      </c>
      <c r="K64" s="10"/>
      <c r="L64" s="172" t="s">
        <v>1158</v>
      </c>
      <c r="M64" s="172">
        <v>9859784410</v>
      </c>
      <c r="N64" s="10"/>
      <c r="O64" s="10"/>
      <c r="P64" s="12" t="s">
        <v>1106</v>
      </c>
      <c r="Q64" s="10" t="s">
        <v>85</v>
      </c>
      <c r="R64" s="10" t="s">
        <v>429</v>
      </c>
      <c r="S64" s="10" t="s">
        <v>86</v>
      </c>
      <c r="T64" s="10"/>
    </row>
    <row r="65" spans="1:20">
      <c r="A65" s="35">
        <v>61</v>
      </c>
      <c r="B65" s="26" t="s">
        <v>60</v>
      </c>
      <c r="C65" s="10" t="s">
        <v>1132</v>
      </c>
      <c r="D65" s="10" t="s">
        <v>29</v>
      </c>
      <c r="E65" s="28"/>
      <c r="F65" s="10" t="s">
        <v>89</v>
      </c>
      <c r="G65" s="17"/>
      <c r="H65" s="17"/>
      <c r="I65" s="104">
        <v>36</v>
      </c>
      <c r="J65" s="136">
        <v>8011769912</v>
      </c>
      <c r="K65" s="10"/>
      <c r="L65" s="172" t="s">
        <v>1158</v>
      </c>
      <c r="M65" s="172">
        <v>9859784410</v>
      </c>
      <c r="N65" s="10"/>
      <c r="O65" s="10"/>
      <c r="P65" s="12" t="s">
        <v>1106</v>
      </c>
      <c r="Q65" s="10" t="s">
        <v>85</v>
      </c>
      <c r="R65" s="10" t="s">
        <v>429</v>
      </c>
      <c r="S65" s="10" t="s">
        <v>86</v>
      </c>
      <c r="T65" s="10"/>
    </row>
    <row r="66" spans="1:20">
      <c r="A66" s="35">
        <v>62</v>
      </c>
      <c r="B66" s="26" t="s">
        <v>60</v>
      </c>
      <c r="C66" s="10" t="s">
        <v>1133</v>
      </c>
      <c r="D66" s="10" t="s">
        <v>29</v>
      </c>
      <c r="E66" s="28"/>
      <c r="F66" s="10" t="s">
        <v>89</v>
      </c>
      <c r="G66" s="17"/>
      <c r="H66" s="17"/>
      <c r="I66" s="104">
        <v>50</v>
      </c>
      <c r="J66" s="136">
        <v>9957581843</v>
      </c>
      <c r="K66" s="10"/>
      <c r="L66" s="172" t="s">
        <v>1158</v>
      </c>
      <c r="M66" s="172">
        <v>9859784410</v>
      </c>
      <c r="N66" s="10"/>
      <c r="O66" s="10"/>
      <c r="P66" s="12" t="s">
        <v>1107</v>
      </c>
      <c r="Q66" s="10" t="s">
        <v>80</v>
      </c>
      <c r="R66" s="10" t="s">
        <v>426</v>
      </c>
      <c r="S66" s="10" t="s">
        <v>86</v>
      </c>
      <c r="T66" s="10"/>
    </row>
    <row r="67" spans="1:20">
      <c r="A67" s="35">
        <v>63</v>
      </c>
      <c r="B67" s="26" t="s">
        <v>60</v>
      </c>
      <c r="C67" s="10" t="s">
        <v>1134</v>
      </c>
      <c r="D67" s="10" t="s">
        <v>29</v>
      </c>
      <c r="E67" s="28"/>
      <c r="F67" s="10" t="s">
        <v>89</v>
      </c>
      <c r="G67" s="17"/>
      <c r="H67" s="17"/>
      <c r="I67" s="104">
        <v>32</v>
      </c>
      <c r="J67" s="136">
        <v>8011577741</v>
      </c>
      <c r="K67" s="10"/>
      <c r="L67" s="172" t="s">
        <v>1158</v>
      </c>
      <c r="M67" s="172">
        <v>9859784410</v>
      </c>
      <c r="N67" s="10"/>
      <c r="O67" s="10"/>
      <c r="P67" s="12" t="s">
        <v>1108</v>
      </c>
      <c r="Q67" s="10" t="s">
        <v>81</v>
      </c>
      <c r="R67" s="10" t="s">
        <v>426</v>
      </c>
      <c r="S67" s="10" t="s">
        <v>86</v>
      </c>
      <c r="T67" s="10"/>
    </row>
    <row r="68" spans="1:20">
      <c r="A68" s="35">
        <v>64</v>
      </c>
      <c r="B68" s="26" t="s">
        <v>60</v>
      </c>
      <c r="C68" s="10" t="s">
        <v>1135</v>
      </c>
      <c r="D68" s="10" t="s">
        <v>29</v>
      </c>
      <c r="E68" s="28"/>
      <c r="F68" s="10" t="s">
        <v>89</v>
      </c>
      <c r="G68" s="17"/>
      <c r="H68" s="17"/>
      <c r="I68" s="104">
        <v>45</v>
      </c>
      <c r="J68" s="136">
        <v>9678243400</v>
      </c>
      <c r="K68" s="10"/>
      <c r="L68" s="172" t="s">
        <v>1158</v>
      </c>
      <c r="M68" s="172">
        <v>9859784410</v>
      </c>
      <c r="N68" s="10"/>
      <c r="O68" s="10"/>
      <c r="P68" s="12" t="s">
        <v>1108</v>
      </c>
      <c r="Q68" s="10" t="s">
        <v>81</v>
      </c>
      <c r="R68" s="10" t="s">
        <v>426</v>
      </c>
      <c r="S68" s="10" t="s">
        <v>86</v>
      </c>
      <c r="T68" s="10"/>
    </row>
    <row r="69" spans="1:20">
      <c r="A69" s="35">
        <v>65</v>
      </c>
      <c r="B69" s="26" t="s">
        <v>60</v>
      </c>
      <c r="C69" s="10" t="s">
        <v>1136</v>
      </c>
      <c r="D69" s="10" t="s">
        <v>29</v>
      </c>
      <c r="E69" s="28"/>
      <c r="F69" s="10" t="s">
        <v>89</v>
      </c>
      <c r="G69" s="17"/>
      <c r="H69" s="17"/>
      <c r="I69" s="104">
        <v>52</v>
      </c>
      <c r="J69" s="136">
        <v>9859119099</v>
      </c>
      <c r="K69" s="10"/>
      <c r="L69" s="172" t="s">
        <v>1158</v>
      </c>
      <c r="M69" s="172">
        <v>9859784410</v>
      </c>
      <c r="N69" s="10"/>
      <c r="O69" s="10"/>
      <c r="P69" s="12" t="s">
        <v>1109</v>
      </c>
      <c r="Q69" s="10" t="s">
        <v>82</v>
      </c>
      <c r="R69" s="10" t="s">
        <v>426</v>
      </c>
      <c r="S69" s="10" t="s">
        <v>86</v>
      </c>
      <c r="T69" s="10"/>
    </row>
    <row r="70" spans="1:20">
      <c r="A70" s="35">
        <v>66</v>
      </c>
      <c r="B70" s="26" t="s">
        <v>60</v>
      </c>
      <c r="C70" s="10" t="s">
        <v>1137</v>
      </c>
      <c r="D70" s="10" t="s">
        <v>29</v>
      </c>
      <c r="E70" s="28"/>
      <c r="F70" s="10" t="s">
        <v>89</v>
      </c>
      <c r="G70" s="17"/>
      <c r="H70" s="17"/>
      <c r="I70" s="104">
        <v>52</v>
      </c>
      <c r="J70" s="136">
        <v>7399928417</v>
      </c>
      <c r="K70" s="10"/>
      <c r="L70" s="172" t="s">
        <v>1158</v>
      </c>
      <c r="M70" s="172">
        <v>9859784410</v>
      </c>
      <c r="N70" s="10"/>
      <c r="O70" s="10"/>
      <c r="P70" s="12" t="s">
        <v>1109</v>
      </c>
      <c r="Q70" s="10" t="s">
        <v>82</v>
      </c>
      <c r="R70" s="10" t="s">
        <v>426</v>
      </c>
      <c r="S70" s="10" t="s">
        <v>86</v>
      </c>
      <c r="T70" s="10"/>
    </row>
    <row r="71" spans="1:20">
      <c r="A71" s="35">
        <v>67</v>
      </c>
      <c r="B71" s="26" t="s">
        <v>60</v>
      </c>
      <c r="C71" s="10" t="s">
        <v>1138</v>
      </c>
      <c r="D71" s="10" t="s">
        <v>29</v>
      </c>
      <c r="E71" s="28"/>
      <c r="F71" s="10" t="s">
        <v>89</v>
      </c>
      <c r="G71" s="17"/>
      <c r="H71" s="17"/>
      <c r="I71" s="104">
        <v>63</v>
      </c>
      <c r="J71" s="136">
        <v>9957347347</v>
      </c>
      <c r="K71" s="10"/>
      <c r="L71" s="172" t="s">
        <v>1158</v>
      </c>
      <c r="M71" s="172">
        <v>9859784410</v>
      </c>
      <c r="N71" s="10"/>
      <c r="O71" s="10"/>
      <c r="P71" s="12" t="s">
        <v>1110</v>
      </c>
      <c r="Q71" s="10" t="s">
        <v>83</v>
      </c>
      <c r="R71" s="10" t="s">
        <v>426</v>
      </c>
      <c r="S71" s="10" t="s">
        <v>86</v>
      </c>
      <c r="T71" s="10"/>
    </row>
    <row r="72" spans="1:20">
      <c r="A72" s="35">
        <v>68</v>
      </c>
      <c r="B72" s="26" t="s">
        <v>60</v>
      </c>
      <c r="C72" s="10" t="s">
        <v>1139</v>
      </c>
      <c r="D72" s="10" t="s">
        <v>29</v>
      </c>
      <c r="E72" s="28"/>
      <c r="F72" s="10" t="s">
        <v>89</v>
      </c>
      <c r="G72" s="17"/>
      <c r="H72" s="17"/>
      <c r="I72" s="104">
        <v>54</v>
      </c>
      <c r="J72" s="136">
        <v>9854187335</v>
      </c>
      <c r="K72" s="10"/>
      <c r="L72" s="172" t="s">
        <v>1158</v>
      </c>
      <c r="M72" s="172">
        <v>9859784410</v>
      </c>
      <c r="N72" s="10"/>
      <c r="O72" s="10"/>
      <c r="P72" s="12" t="s">
        <v>1110</v>
      </c>
      <c r="Q72" s="10" t="s">
        <v>83</v>
      </c>
      <c r="R72" s="10" t="s">
        <v>426</v>
      </c>
      <c r="S72" s="10" t="s">
        <v>86</v>
      </c>
      <c r="T72" s="10"/>
    </row>
    <row r="73" spans="1:20">
      <c r="A73" s="35">
        <v>69</v>
      </c>
      <c r="B73" s="26" t="s">
        <v>60</v>
      </c>
      <c r="C73" s="10" t="s">
        <v>1140</v>
      </c>
      <c r="D73" s="10" t="s">
        <v>29</v>
      </c>
      <c r="E73" s="28"/>
      <c r="F73" s="10" t="s">
        <v>89</v>
      </c>
      <c r="G73" s="17"/>
      <c r="H73" s="17"/>
      <c r="I73" s="104">
        <v>50</v>
      </c>
      <c r="J73" s="136">
        <v>9954323442</v>
      </c>
      <c r="K73" s="10"/>
      <c r="L73" s="172" t="s">
        <v>1158</v>
      </c>
      <c r="M73" s="172">
        <v>9859784410</v>
      </c>
      <c r="N73" s="10"/>
      <c r="O73" s="10"/>
      <c r="P73" s="12" t="s">
        <v>1111</v>
      </c>
      <c r="Q73" s="10" t="s">
        <v>84</v>
      </c>
      <c r="R73" s="10" t="s">
        <v>428</v>
      </c>
      <c r="S73" s="10" t="s">
        <v>86</v>
      </c>
      <c r="T73" s="10"/>
    </row>
    <row r="74" spans="1:20">
      <c r="A74" s="35">
        <v>70</v>
      </c>
      <c r="B74" s="26" t="s">
        <v>60</v>
      </c>
      <c r="C74" s="10" t="s">
        <v>1141</v>
      </c>
      <c r="D74" s="10" t="s">
        <v>29</v>
      </c>
      <c r="E74" s="28"/>
      <c r="F74" s="10" t="s">
        <v>89</v>
      </c>
      <c r="G74" s="17"/>
      <c r="H74" s="17"/>
      <c r="I74" s="104">
        <v>82</v>
      </c>
      <c r="J74" s="136">
        <v>9957393615</v>
      </c>
      <c r="K74" s="10"/>
      <c r="L74" s="172" t="s">
        <v>1158</v>
      </c>
      <c r="M74" s="172">
        <v>9859784410</v>
      </c>
      <c r="N74" s="10"/>
      <c r="O74" s="10"/>
      <c r="P74" s="12" t="s">
        <v>1112</v>
      </c>
      <c r="Q74" s="10" t="s">
        <v>85</v>
      </c>
      <c r="R74" s="10" t="s">
        <v>428</v>
      </c>
      <c r="S74" s="10" t="s">
        <v>86</v>
      </c>
      <c r="T74" s="10"/>
    </row>
    <row r="75" spans="1:20">
      <c r="A75" s="35">
        <v>71</v>
      </c>
      <c r="B75" s="26" t="s">
        <v>60</v>
      </c>
      <c r="C75" s="10" t="s">
        <v>1142</v>
      </c>
      <c r="D75" s="10" t="s">
        <v>29</v>
      </c>
      <c r="E75" s="28"/>
      <c r="F75" s="10" t="s">
        <v>89</v>
      </c>
      <c r="G75" s="17"/>
      <c r="H75" s="17"/>
      <c r="I75" s="104">
        <v>59</v>
      </c>
      <c r="J75" s="136">
        <v>9435668812</v>
      </c>
      <c r="K75" s="10"/>
      <c r="L75" s="172" t="s">
        <v>1158</v>
      </c>
      <c r="M75" s="172">
        <v>9859784410</v>
      </c>
      <c r="N75" s="10"/>
      <c r="O75" s="10"/>
      <c r="P75" s="12" t="s">
        <v>1112</v>
      </c>
      <c r="Q75" s="10" t="s">
        <v>85</v>
      </c>
      <c r="R75" s="10" t="s">
        <v>428</v>
      </c>
      <c r="S75" s="10" t="s">
        <v>86</v>
      </c>
      <c r="T75" s="10"/>
    </row>
    <row r="76" spans="1:20">
      <c r="A76" s="35">
        <v>72</v>
      </c>
      <c r="B76" s="26" t="s">
        <v>60</v>
      </c>
      <c r="C76" s="10" t="s">
        <v>1143</v>
      </c>
      <c r="D76" s="10" t="s">
        <v>29</v>
      </c>
      <c r="E76" s="28"/>
      <c r="F76" s="10" t="s">
        <v>89</v>
      </c>
      <c r="G76" s="17"/>
      <c r="H76" s="17"/>
      <c r="I76" s="104">
        <v>130</v>
      </c>
      <c r="J76" s="136">
        <v>9957393783</v>
      </c>
      <c r="K76" s="10"/>
      <c r="L76" s="172" t="s">
        <v>1158</v>
      </c>
      <c r="M76" s="172">
        <v>9859784410</v>
      </c>
      <c r="N76" s="10"/>
      <c r="O76" s="10"/>
      <c r="P76" s="12" t="s">
        <v>1113</v>
      </c>
      <c r="Q76" s="10" t="s">
        <v>80</v>
      </c>
      <c r="R76" s="10" t="s">
        <v>428</v>
      </c>
      <c r="S76" s="10" t="s">
        <v>86</v>
      </c>
      <c r="T76" s="10"/>
    </row>
    <row r="77" spans="1:20" ht="33">
      <c r="A77" s="35">
        <v>73</v>
      </c>
      <c r="B77" s="26" t="s">
        <v>60</v>
      </c>
      <c r="C77" s="10" t="s">
        <v>1144</v>
      </c>
      <c r="D77" s="10" t="s">
        <v>29</v>
      </c>
      <c r="E77" s="28"/>
      <c r="F77" s="10" t="s">
        <v>89</v>
      </c>
      <c r="G77" s="17"/>
      <c r="H77" s="17"/>
      <c r="I77" s="104">
        <v>100</v>
      </c>
      <c r="J77" s="136">
        <v>9854858043</v>
      </c>
      <c r="K77" s="10"/>
      <c r="L77" s="172" t="s">
        <v>1158</v>
      </c>
      <c r="M77" s="172">
        <v>9859784410</v>
      </c>
      <c r="N77" s="10"/>
      <c r="O77" s="10"/>
      <c r="P77" s="12" t="s">
        <v>1113</v>
      </c>
      <c r="Q77" s="10" t="s">
        <v>80</v>
      </c>
      <c r="R77" s="10" t="s">
        <v>428</v>
      </c>
      <c r="S77" s="10" t="s">
        <v>86</v>
      </c>
      <c r="T77" s="10"/>
    </row>
    <row r="78" spans="1:20">
      <c r="A78" s="35">
        <v>74</v>
      </c>
      <c r="B78" s="26" t="s">
        <v>60</v>
      </c>
      <c r="C78" s="10" t="s">
        <v>1145</v>
      </c>
      <c r="D78" s="10" t="s">
        <v>29</v>
      </c>
      <c r="E78" s="28"/>
      <c r="F78" s="10" t="s">
        <v>89</v>
      </c>
      <c r="G78" s="17"/>
      <c r="H78" s="17"/>
      <c r="I78" s="104">
        <v>78</v>
      </c>
      <c r="J78" s="136">
        <v>9957651895</v>
      </c>
      <c r="K78" s="10"/>
      <c r="L78" s="172" t="s">
        <v>1158</v>
      </c>
      <c r="M78" s="172">
        <v>9859784410</v>
      </c>
      <c r="N78" s="10"/>
      <c r="O78" s="10"/>
      <c r="P78" s="12" t="s">
        <v>1113</v>
      </c>
      <c r="Q78" s="10" t="s">
        <v>80</v>
      </c>
      <c r="R78" s="10" t="s">
        <v>428</v>
      </c>
      <c r="S78" s="10" t="s">
        <v>86</v>
      </c>
      <c r="T78" s="10"/>
    </row>
    <row r="79" spans="1:20">
      <c r="A79" s="35">
        <v>75</v>
      </c>
      <c r="B79" s="26" t="s">
        <v>60</v>
      </c>
      <c r="C79" s="10" t="s">
        <v>1146</v>
      </c>
      <c r="D79" s="10" t="s">
        <v>29</v>
      </c>
      <c r="E79" s="28"/>
      <c r="F79" s="10" t="s">
        <v>89</v>
      </c>
      <c r="G79" s="17"/>
      <c r="H79" s="17"/>
      <c r="I79" s="104">
        <v>91</v>
      </c>
      <c r="J79" s="136">
        <v>7896273924</v>
      </c>
      <c r="K79" s="10"/>
      <c r="L79" s="172" t="s">
        <v>1158</v>
      </c>
      <c r="M79" s="172">
        <v>9859784410</v>
      </c>
      <c r="N79" s="10"/>
      <c r="O79" s="10"/>
      <c r="P79" s="12" t="s">
        <v>1114</v>
      </c>
      <c r="Q79" s="10" t="s">
        <v>81</v>
      </c>
      <c r="R79" s="10" t="s">
        <v>425</v>
      </c>
      <c r="S79" s="10" t="s">
        <v>86</v>
      </c>
      <c r="T79" s="10"/>
    </row>
    <row r="80" spans="1:20">
      <c r="A80" s="35">
        <v>76</v>
      </c>
      <c r="B80" s="26" t="s">
        <v>60</v>
      </c>
      <c r="C80" s="10" t="s">
        <v>1147</v>
      </c>
      <c r="D80" s="10" t="s">
        <v>29</v>
      </c>
      <c r="E80" s="28"/>
      <c r="F80" s="10" t="s">
        <v>89</v>
      </c>
      <c r="G80" s="17"/>
      <c r="H80" s="17"/>
      <c r="I80" s="104">
        <v>76</v>
      </c>
      <c r="J80" s="136">
        <v>7896187405</v>
      </c>
      <c r="K80" s="10"/>
      <c r="L80" s="172" t="s">
        <v>1158</v>
      </c>
      <c r="M80" s="172">
        <v>9859784410</v>
      </c>
      <c r="N80" s="10"/>
      <c r="O80" s="10"/>
      <c r="P80" s="12" t="s">
        <v>1114</v>
      </c>
      <c r="Q80" s="10" t="s">
        <v>81</v>
      </c>
      <c r="R80" s="10" t="s">
        <v>425</v>
      </c>
      <c r="S80" s="10" t="s">
        <v>86</v>
      </c>
      <c r="T80" s="10"/>
    </row>
    <row r="81" spans="1:20">
      <c r="A81" s="35">
        <v>77</v>
      </c>
      <c r="B81" s="26" t="s">
        <v>60</v>
      </c>
      <c r="C81" s="10" t="s">
        <v>1148</v>
      </c>
      <c r="D81" s="10" t="s">
        <v>29</v>
      </c>
      <c r="E81" s="28"/>
      <c r="F81" s="10" t="s">
        <v>89</v>
      </c>
      <c r="G81" s="17"/>
      <c r="H81" s="17"/>
      <c r="I81" s="104">
        <v>45</v>
      </c>
      <c r="J81" s="136">
        <v>9954996264</v>
      </c>
      <c r="K81" s="10"/>
      <c r="L81" s="172" t="s">
        <v>1158</v>
      </c>
      <c r="M81" s="172">
        <v>9859784410</v>
      </c>
      <c r="N81" s="10"/>
      <c r="O81" s="10"/>
      <c r="P81" s="12" t="s">
        <v>1114</v>
      </c>
      <c r="Q81" s="10" t="s">
        <v>81</v>
      </c>
      <c r="R81" s="10" t="s">
        <v>425</v>
      </c>
      <c r="S81" s="10" t="s">
        <v>86</v>
      </c>
      <c r="T81" s="10"/>
    </row>
    <row r="82" spans="1:20">
      <c r="A82" s="35">
        <v>78</v>
      </c>
      <c r="B82" s="26" t="s">
        <v>60</v>
      </c>
      <c r="C82" s="10" t="s">
        <v>1149</v>
      </c>
      <c r="D82" s="10" t="s">
        <v>29</v>
      </c>
      <c r="E82" s="28"/>
      <c r="F82" s="10" t="s">
        <v>89</v>
      </c>
      <c r="G82" s="17"/>
      <c r="H82" s="17"/>
      <c r="I82" s="104">
        <v>90</v>
      </c>
      <c r="J82" s="136">
        <v>9678047229</v>
      </c>
      <c r="K82" s="10"/>
      <c r="L82" s="172" t="s">
        <v>1158</v>
      </c>
      <c r="M82" s="172">
        <v>9859784410</v>
      </c>
      <c r="N82" s="10"/>
      <c r="O82" s="10"/>
      <c r="P82" s="12" t="s">
        <v>1115</v>
      </c>
      <c r="Q82" s="10" t="s">
        <v>82</v>
      </c>
      <c r="R82" s="10" t="s">
        <v>425</v>
      </c>
      <c r="S82" s="10" t="s">
        <v>86</v>
      </c>
      <c r="T82" s="10"/>
    </row>
    <row r="83" spans="1:20">
      <c r="A83" s="35">
        <v>79</v>
      </c>
      <c r="B83" s="26" t="s">
        <v>60</v>
      </c>
      <c r="C83" s="10" t="s">
        <v>1150</v>
      </c>
      <c r="D83" s="10" t="s">
        <v>29</v>
      </c>
      <c r="E83" s="28"/>
      <c r="F83" s="10" t="s">
        <v>89</v>
      </c>
      <c r="G83" s="17"/>
      <c r="H83" s="17"/>
      <c r="I83" s="104">
        <v>99</v>
      </c>
      <c r="J83" s="136">
        <v>9854204965</v>
      </c>
      <c r="K83" s="10"/>
      <c r="L83" s="172" t="s">
        <v>1158</v>
      </c>
      <c r="M83" s="172">
        <v>9859784410</v>
      </c>
      <c r="N83" s="10"/>
      <c r="O83" s="10"/>
      <c r="P83" s="12" t="s">
        <v>1115</v>
      </c>
      <c r="Q83" s="10" t="s">
        <v>82</v>
      </c>
      <c r="R83" s="10" t="s">
        <v>425</v>
      </c>
      <c r="S83" s="10" t="s">
        <v>86</v>
      </c>
      <c r="T83" s="10"/>
    </row>
    <row r="84" spans="1:20">
      <c r="A84" s="35">
        <v>80</v>
      </c>
      <c r="B84" s="26" t="s">
        <v>60</v>
      </c>
      <c r="C84" s="10" t="s">
        <v>1151</v>
      </c>
      <c r="D84" s="10" t="s">
        <v>29</v>
      </c>
      <c r="E84" s="28"/>
      <c r="F84" s="10" t="s">
        <v>89</v>
      </c>
      <c r="G84" s="17"/>
      <c r="H84" s="17"/>
      <c r="I84" s="104">
        <v>59</v>
      </c>
      <c r="J84" s="136">
        <v>9957644500</v>
      </c>
      <c r="K84" s="10"/>
      <c r="L84" s="172" t="s">
        <v>1158</v>
      </c>
      <c r="M84" s="172">
        <v>9859784410</v>
      </c>
      <c r="N84" s="10"/>
      <c r="O84" s="10"/>
      <c r="P84" s="12" t="s">
        <v>1115</v>
      </c>
      <c r="Q84" s="10" t="s">
        <v>82</v>
      </c>
      <c r="R84" s="10" t="s">
        <v>425</v>
      </c>
      <c r="S84" s="10" t="s">
        <v>86</v>
      </c>
      <c r="T84" s="10"/>
    </row>
    <row r="85" spans="1:20">
      <c r="A85" s="35">
        <v>81</v>
      </c>
      <c r="B85" s="26" t="s">
        <v>60</v>
      </c>
      <c r="C85" s="10" t="s">
        <v>1152</v>
      </c>
      <c r="D85" s="10" t="s">
        <v>29</v>
      </c>
      <c r="E85" s="28"/>
      <c r="F85" s="10" t="s">
        <v>89</v>
      </c>
      <c r="G85" s="17"/>
      <c r="H85" s="17"/>
      <c r="I85" s="104">
        <v>69</v>
      </c>
      <c r="J85" s="136">
        <v>9859536774</v>
      </c>
      <c r="K85" s="10"/>
      <c r="L85" s="172" t="s">
        <v>1158</v>
      </c>
      <c r="M85" s="172">
        <v>9859784410</v>
      </c>
      <c r="N85" s="10"/>
      <c r="O85" s="10"/>
      <c r="P85" s="12" t="s">
        <v>1116</v>
      </c>
      <c r="Q85" s="10" t="s">
        <v>83</v>
      </c>
      <c r="R85" s="10" t="s">
        <v>442</v>
      </c>
      <c r="S85" s="10" t="s">
        <v>86</v>
      </c>
      <c r="T85" s="10"/>
    </row>
    <row r="86" spans="1:20">
      <c r="A86" s="35">
        <v>82</v>
      </c>
      <c r="B86" s="26" t="s">
        <v>60</v>
      </c>
      <c r="C86" s="10" t="s">
        <v>1153</v>
      </c>
      <c r="D86" s="10" t="s">
        <v>29</v>
      </c>
      <c r="E86" s="28"/>
      <c r="F86" s="10" t="s">
        <v>89</v>
      </c>
      <c r="G86" s="17"/>
      <c r="H86" s="17"/>
      <c r="I86" s="104">
        <v>80</v>
      </c>
      <c r="J86" s="136">
        <v>8011698194</v>
      </c>
      <c r="K86" s="10"/>
      <c r="L86" s="172" t="s">
        <v>1158</v>
      </c>
      <c r="M86" s="172">
        <v>9859784410</v>
      </c>
      <c r="N86" s="10"/>
      <c r="O86" s="10"/>
      <c r="P86" s="12" t="s">
        <v>1116</v>
      </c>
      <c r="Q86" s="10" t="s">
        <v>83</v>
      </c>
      <c r="R86" s="10" t="s">
        <v>442</v>
      </c>
      <c r="S86" s="10" t="s">
        <v>86</v>
      </c>
      <c r="T86" s="10"/>
    </row>
    <row r="87" spans="1:20">
      <c r="A87" s="35">
        <v>83</v>
      </c>
      <c r="B87" s="26" t="s">
        <v>60</v>
      </c>
      <c r="C87" s="10" t="s">
        <v>1154</v>
      </c>
      <c r="D87" s="10" t="s">
        <v>29</v>
      </c>
      <c r="E87" s="28"/>
      <c r="F87" s="10" t="s">
        <v>89</v>
      </c>
      <c r="G87" s="17"/>
      <c r="H87" s="17"/>
      <c r="I87" s="104">
        <v>63</v>
      </c>
      <c r="J87" s="136">
        <v>9678653854</v>
      </c>
      <c r="K87" s="10"/>
      <c r="L87" s="172" t="s">
        <v>1158</v>
      </c>
      <c r="M87" s="172">
        <v>9859784410</v>
      </c>
      <c r="N87" s="10"/>
      <c r="O87" s="10"/>
      <c r="P87" s="12" t="s">
        <v>1116</v>
      </c>
      <c r="Q87" s="10" t="s">
        <v>83</v>
      </c>
      <c r="R87" s="10" t="s">
        <v>442</v>
      </c>
      <c r="S87" s="10" t="s">
        <v>86</v>
      </c>
      <c r="T87" s="10"/>
    </row>
    <row r="88" spans="1:20">
      <c r="A88" s="35">
        <v>84</v>
      </c>
      <c r="B88" s="26" t="s">
        <v>60</v>
      </c>
      <c r="C88" s="10" t="s">
        <v>1155</v>
      </c>
      <c r="D88" s="10" t="s">
        <v>29</v>
      </c>
      <c r="E88" s="28"/>
      <c r="F88" s="10" t="s">
        <v>89</v>
      </c>
      <c r="G88" s="17"/>
      <c r="H88" s="17"/>
      <c r="I88" s="104">
        <v>48</v>
      </c>
      <c r="J88" s="136">
        <v>8753019388</v>
      </c>
      <c r="K88" s="10"/>
      <c r="L88" s="172" t="s">
        <v>1158</v>
      </c>
      <c r="M88" s="172">
        <v>9859784410</v>
      </c>
      <c r="N88" s="10"/>
      <c r="O88" s="10"/>
      <c r="P88" s="12" t="s">
        <v>1117</v>
      </c>
      <c r="Q88" s="10" t="s">
        <v>84</v>
      </c>
      <c r="R88" s="10" t="s">
        <v>442</v>
      </c>
      <c r="S88" s="10" t="s">
        <v>86</v>
      </c>
      <c r="T88" s="10"/>
    </row>
    <row r="89" spans="1:20">
      <c r="A89" s="35">
        <v>85</v>
      </c>
      <c r="B89" s="26" t="s">
        <v>60</v>
      </c>
      <c r="C89" s="10" t="s">
        <v>1156</v>
      </c>
      <c r="D89" s="10" t="s">
        <v>29</v>
      </c>
      <c r="E89" s="28"/>
      <c r="F89" s="10" t="s">
        <v>89</v>
      </c>
      <c r="G89" s="17"/>
      <c r="H89" s="17"/>
      <c r="I89" s="104">
        <v>64</v>
      </c>
      <c r="J89" s="136">
        <v>9706324725</v>
      </c>
      <c r="K89" s="10"/>
      <c r="L89" s="172" t="s">
        <v>1158</v>
      </c>
      <c r="M89" s="172">
        <v>9859784410</v>
      </c>
      <c r="N89" s="10"/>
      <c r="O89" s="10"/>
      <c r="P89" s="12" t="s">
        <v>1117</v>
      </c>
      <c r="Q89" s="10" t="s">
        <v>84</v>
      </c>
      <c r="R89" s="10" t="s">
        <v>442</v>
      </c>
      <c r="S89" s="10" t="s">
        <v>86</v>
      </c>
      <c r="T89" s="10"/>
    </row>
    <row r="90" spans="1:20">
      <c r="A90" s="35">
        <v>86</v>
      </c>
      <c r="B90" s="26" t="s">
        <v>60</v>
      </c>
      <c r="C90" s="10" t="s">
        <v>1157</v>
      </c>
      <c r="D90" s="10" t="s">
        <v>29</v>
      </c>
      <c r="E90" s="28"/>
      <c r="F90" s="10" t="s">
        <v>89</v>
      </c>
      <c r="G90" s="17"/>
      <c r="H90" s="17"/>
      <c r="I90" s="104">
        <v>89</v>
      </c>
      <c r="J90" s="136">
        <v>9957219601</v>
      </c>
      <c r="K90" s="10"/>
      <c r="L90" s="172" t="s">
        <v>1158</v>
      </c>
      <c r="M90" s="172">
        <v>9859784410</v>
      </c>
      <c r="N90" s="10"/>
      <c r="O90" s="10"/>
      <c r="P90" s="12" t="s">
        <v>1118</v>
      </c>
      <c r="Q90" s="10" t="s">
        <v>85</v>
      </c>
      <c r="R90" s="10" t="s">
        <v>442</v>
      </c>
      <c r="S90" s="10" t="s">
        <v>86</v>
      </c>
      <c r="T90" s="10"/>
    </row>
    <row r="91" spans="1:20" ht="25.5">
      <c r="A91" s="35">
        <v>87</v>
      </c>
      <c r="B91" s="26" t="s">
        <v>60</v>
      </c>
      <c r="C91" s="10" t="s">
        <v>1173</v>
      </c>
      <c r="D91" s="10" t="s">
        <v>27</v>
      </c>
      <c r="E91" s="27" t="s">
        <v>27</v>
      </c>
      <c r="F91" s="10" t="s">
        <v>90</v>
      </c>
      <c r="G91" s="17">
        <v>71</v>
      </c>
      <c r="H91" s="17">
        <v>72</v>
      </c>
      <c r="I91" s="104">
        <v>143</v>
      </c>
      <c r="J91" s="136" t="s">
        <v>1191</v>
      </c>
      <c r="K91" s="174" t="s">
        <v>1190</v>
      </c>
      <c r="L91" s="177" t="s">
        <v>1240</v>
      </c>
      <c r="M91" s="136" t="s">
        <v>1191</v>
      </c>
      <c r="N91" s="10"/>
      <c r="O91" s="10"/>
      <c r="P91" s="12" t="s">
        <v>1120</v>
      </c>
      <c r="Q91" s="10" t="s">
        <v>81</v>
      </c>
      <c r="R91" s="10" t="s">
        <v>429</v>
      </c>
      <c r="S91" s="10" t="s">
        <v>86</v>
      </c>
      <c r="T91" s="10"/>
    </row>
    <row r="92" spans="1:20" ht="25.5">
      <c r="A92" s="35">
        <v>88</v>
      </c>
      <c r="B92" s="26" t="s">
        <v>60</v>
      </c>
      <c r="C92" s="103" t="s">
        <v>1174</v>
      </c>
      <c r="D92" s="10" t="s">
        <v>27</v>
      </c>
      <c r="E92" s="27" t="s">
        <v>27</v>
      </c>
      <c r="F92" s="10" t="s">
        <v>90</v>
      </c>
      <c r="G92" s="26"/>
      <c r="H92" s="26"/>
      <c r="I92" s="104">
        <v>53</v>
      </c>
      <c r="J92" s="136" t="s">
        <v>1192</v>
      </c>
      <c r="K92" s="173" t="s">
        <v>1190</v>
      </c>
      <c r="L92" s="176" t="s">
        <v>1241</v>
      </c>
      <c r="M92" s="136" t="s">
        <v>1192</v>
      </c>
      <c r="N92" s="10"/>
      <c r="O92" s="10"/>
      <c r="P92" s="12" t="s">
        <v>1120</v>
      </c>
      <c r="Q92" s="10" t="s">
        <v>81</v>
      </c>
      <c r="R92" s="10" t="s">
        <v>427</v>
      </c>
      <c r="S92" s="10" t="s">
        <v>86</v>
      </c>
      <c r="T92" s="10"/>
    </row>
    <row r="93" spans="1:20" ht="30">
      <c r="A93" s="35">
        <v>89</v>
      </c>
      <c r="B93" s="26" t="s">
        <v>60</v>
      </c>
      <c r="C93" s="103" t="s">
        <v>1175</v>
      </c>
      <c r="D93" s="10" t="s">
        <v>27</v>
      </c>
      <c r="E93" s="27" t="s">
        <v>27</v>
      </c>
      <c r="F93" s="10" t="s">
        <v>90</v>
      </c>
      <c r="G93" s="26"/>
      <c r="H93" s="26"/>
      <c r="I93" s="104">
        <v>34</v>
      </c>
      <c r="J93" s="29" t="s">
        <v>1193</v>
      </c>
      <c r="K93" s="173" t="s">
        <v>1190</v>
      </c>
      <c r="L93" s="176" t="s">
        <v>1242</v>
      </c>
      <c r="M93" s="29" t="s">
        <v>1193</v>
      </c>
      <c r="N93" s="10"/>
      <c r="O93" s="10"/>
      <c r="P93" s="12" t="s">
        <v>1119</v>
      </c>
      <c r="Q93" s="10" t="s">
        <v>82</v>
      </c>
      <c r="R93" s="10" t="s">
        <v>427</v>
      </c>
      <c r="S93" s="10" t="s">
        <v>86</v>
      </c>
      <c r="T93" s="10"/>
    </row>
    <row r="94" spans="1:20" ht="25.5">
      <c r="A94" s="35">
        <v>90</v>
      </c>
      <c r="B94" s="26" t="s">
        <v>60</v>
      </c>
      <c r="C94" s="103" t="s">
        <v>1176</v>
      </c>
      <c r="D94" s="10" t="s">
        <v>27</v>
      </c>
      <c r="E94" s="27" t="s">
        <v>27</v>
      </c>
      <c r="F94" s="10" t="s">
        <v>90</v>
      </c>
      <c r="G94" s="26"/>
      <c r="H94" s="26"/>
      <c r="I94" s="104">
        <v>53</v>
      </c>
      <c r="J94" s="29" t="s">
        <v>1194</v>
      </c>
      <c r="K94" s="173" t="s">
        <v>1190</v>
      </c>
      <c r="L94" s="176" t="s">
        <v>1243</v>
      </c>
      <c r="M94" s="29" t="s">
        <v>1194</v>
      </c>
      <c r="N94" s="10"/>
      <c r="O94" s="10"/>
      <c r="P94" s="12" t="s">
        <v>1119</v>
      </c>
      <c r="Q94" s="10" t="s">
        <v>82</v>
      </c>
      <c r="R94" s="10" t="s">
        <v>427</v>
      </c>
      <c r="S94" s="10" t="s">
        <v>86</v>
      </c>
      <c r="T94" s="10"/>
    </row>
    <row r="95" spans="1:20" ht="25.5">
      <c r="A95" s="35">
        <v>91</v>
      </c>
      <c r="B95" s="26" t="s">
        <v>60</v>
      </c>
      <c r="C95" s="103" t="s">
        <v>1177</v>
      </c>
      <c r="D95" s="10" t="s">
        <v>27</v>
      </c>
      <c r="E95" s="27" t="s">
        <v>27</v>
      </c>
      <c r="F95" s="10" t="s">
        <v>90</v>
      </c>
      <c r="G95" s="26"/>
      <c r="H95" s="26"/>
      <c r="I95" s="104">
        <v>200</v>
      </c>
      <c r="J95" s="29" t="s">
        <v>1195</v>
      </c>
      <c r="K95" s="173" t="s">
        <v>1190</v>
      </c>
      <c r="L95" s="176" t="s">
        <v>1244</v>
      </c>
      <c r="M95" s="29" t="s">
        <v>1195</v>
      </c>
      <c r="N95" s="10"/>
      <c r="O95" s="10"/>
      <c r="P95" s="12" t="s">
        <v>1121</v>
      </c>
      <c r="Q95" s="10" t="s">
        <v>83</v>
      </c>
      <c r="R95" s="10" t="s">
        <v>427</v>
      </c>
      <c r="S95" s="10" t="s">
        <v>86</v>
      </c>
      <c r="T95" s="10"/>
    </row>
    <row r="96" spans="1:20" ht="25.5">
      <c r="A96" s="35">
        <v>92</v>
      </c>
      <c r="B96" s="26" t="s">
        <v>60</v>
      </c>
      <c r="C96" s="103" t="s">
        <v>1178</v>
      </c>
      <c r="D96" s="10" t="s">
        <v>27</v>
      </c>
      <c r="E96" s="27" t="s">
        <v>27</v>
      </c>
      <c r="F96" s="10" t="s">
        <v>90</v>
      </c>
      <c r="G96" s="26"/>
      <c r="H96" s="26"/>
      <c r="I96" s="104">
        <v>253</v>
      </c>
      <c r="J96" s="29" t="s">
        <v>1196</v>
      </c>
      <c r="K96" s="173" t="s">
        <v>1190</v>
      </c>
      <c r="L96" s="176" t="s">
        <v>1245</v>
      </c>
      <c r="M96" s="29" t="s">
        <v>1196</v>
      </c>
      <c r="N96" s="10"/>
      <c r="O96" s="10"/>
      <c r="P96" s="12" t="s">
        <v>1121</v>
      </c>
      <c r="Q96" s="10" t="s">
        <v>83</v>
      </c>
      <c r="R96" s="10" t="s">
        <v>430</v>
      </c>
      <c r="S96" s="10" t="s">
        <v>86</v>
      </c>
      <c r="T96" s="10"/>
    </row>
    <row r="97" spans="1:20" ht="25.5">
      <c r="A97" s="35">
        <v>93</v>
      </c>
      <c r="B97" s="26" t="s">
        <v>60</v>
      </c>
      <c r="C97" s="103" t="s">
        <v>1179</v>
      </c>
      <c r="D97" s="10" t="s">
        <v>27</v>
      </c>
      <c r="E97" s="27" t="s">
        <v>27</v>
      </c>
      <c r="F97" s="10" t="s">
        <v>90</v>
      </c>
      <c r="G97" s="26">
        <v>31</v>
      </c>
      <c r="H97" s="26">
        <v>27</v>
      </c>
      <c r="I97" s="104">
        <v>58</v>
      </c>
      <c r="J97" s="29" t="s">
        <v>1197</v>
      </c>
      <c r="K97" s="174" t="s">
        <v>1190</v>
      </c>
      <c r="L97" s="177" t="s">
        <v>1246</v>
      </c>
      <c r="M97" s="29" t="s">
        <v>1197</v>
      </c>
      <c r="N97" s="10"/>
      <c r="O97" s="10"/>
      <c r="P97" s="12" t="s">
        <v>1122</v>
      </c>
      <c r="Q97" s="10" t="s">
        <v>84</v>
      </c>
      <c r="R97" s="10" t="s">
        <v>430</v>
      </c>
      <c r="S97" s="10" t="s">
        <v>86</v>
      </c>
      <c r="T97" s="10"/>
    </row>
    <row r="98" spans="1:20" ht="25.5">
      <c r="A98" s="35">
        <v>94</v>
      </c>
      <c r="B98" s="26" t="s">
        <v>60</v>
      </c>
      <c r="C98" s="103" t="s">
        <v>1180</v>
      </c>
      <c r="D98" s="10" t="s">
        <v>27</v>
      </c>
      <c r="E98" s="27" t="s">
        <v>27</v>
      </c>
      <c r="F98" s="10" t="s">
        <v>90</v>
      </c>
      <c r="G98" s="26"/>
      <c r="H98" s="26"/>
      <c r="I98" s="104">
        <v>200</v>
      </c>
      <c r="J98" s="29" t="s">
        <v>1198</v>
      </c>
      <c r="K98" s="173" t="s">
        <v>1190</v>
      </c>
      <c r="L98" s="183" t="s">
        <v>1247</v>
      </c>
      <c r="M98" s="29" t="s">
        <v>1198</v>
      </c>
      <c r="N98" s="10"/>
      <c r="O98" s="10"/>
      <c r="P98" s="12" t="s">
        <v>1122</v>
      </c>
      <c r="Q98" s="10" t="s">
        <v>84</v>
      </c>
      <c r="R98" s="10" t="s">
        <v>430</v>
      </c>
      <c r="S98" s="10" t="s">
        <v>86</v>
      </c>
      <c r="T98" s="10"/>
    </row>
    <row r="99" spans="1:20" ht="25.5">
      <c r="A99" s="35">
        <v>95</v>
      </c>
      <c r="B99" s="26" t="s">
        <v>60</v>
      </c>
      <c r="C99" s="103" t="s">
        <v>1181</v>
      </c>
      <c r="D99" s="10" t="s">
        <v>27</v>
      </c>
      <c r="E99" s="27" t="s">
        <v>27</v>
      </c>
      <c r="F99" s="10" t="s">
        <v>90</v>
      </c>
      <c r="G99" s="26">
        <v>3</v>
      </c>
      <c r="H99" s="26">
        <v>2</v>
      </c>
      <c r="I99" s="104">
        <v>5</v>
      </c>
      <c r="J99" s="29" t="s">
        <v>1199</v>
      </c>
      <c r="K99" s="174" t="s">
        <v>1190</v>
      </c>
      <c r="L99" s="177" t="s">
        <v>1248</v>
      </c>
      <c r="M99" s="29" t="s">
        <v>1199</v>
      </c>
      <c r="N99" s="10"/>
      <c r="O99" s="10"/>
      <c r="P99" s="12" t="s">
        <v>1123</v>
      </c>
      <c r="Q99" s="10" t="s">
        <v>85</v>
      </c>
      <c r="R99" s="10" t="s">
        <v>430</v>
      </c>
      <c r="S99" s="10" t="s">
        <v>86</v>
      </c>
      <c r="T99" s="10"/>
    </row>
    <row r="100" spans="1:20" ht="25.5">
      <c r="A100" s="35">
        <v>96</v>
      </c>
      <c r="B100" s="26" t="s">
        <v>60</v>
      </c>
      <c r="C100" s="103" t="s">
        <v>1182</v>
      </c>
      <c r="D100" s="10" t="s">
        <v>27</v>
      </c>
      <c r="E100" s="27" t="s">
        <v>27</v>
      </c>
      <c r="F100" s="10" t="s">
        <v>90</v>
      </c>
      <c r="G100" s="26">
        <v>33</v>
      </c>
      <c r="H100" s="26">
        <v>44</v>
      </c>
      <c r="I100" s="104">
        <v>77</v>
      </c>
      <c r="J100" s="29" t="s">
        <v>1200</v>
      </c>
      <c r="K100" s="174" t="s">
        <v>1190</v>
      </c>
      <c r="L100" s="177" t="s">
        <v>1249</v>
      </c>
      <c r="M100" s="29" t="s">
        <v>1200</v>
      </c>
      <c r="N100" s="10"/>
      <c r="O100" s="10"/>
      <c r="P100" s="12" t="s">
        <v>1123</v>
      </c>
      <c r="Q100" s="10" t="s">
        <v>85</v>
      </c>
      <c r="R100" s="10" t="s">
        <v>430</v>
      </c>
      <c r="S100" s="10" t="s">
        <v>86</v>
      </c>
      <c r="T100" s="10"/>
    </row>
    <row r="101" spans="1:20" ht="25.5">
      <c r="A101" s="35">
        <v>97</v>
      </c>
      <c r="B101" s="26" t="s">
        <v>60</v>
      </c>
      <c r="C101" s="10" t="s">
        <v>1183</v>
      </c>
      <c r="D101" s="10" t="s">
        <v>27</v>
      </c>
      <c r="E101" s="27" t="s">
        <v>27</v>
      </c>
      <c r="F101" s="10" t="s">
        <v>90</v>
      </c>
      <c r="G101" s="17">
        <v>8</v>
      </c>
      <c r="H101" s="17">
        <v>9</v>
      </c>
      <c r="I101" s="104">
        <v>17</v>
      </c>
      <c r="J101" s="10" t="s">
        <v>1201</v>
      </c>
      <c r="K101" s="174" t="s">
        <v>1190</v>
      </c>
      <c r="L101" s="177" t="s">
        <v>1248</v>
      </c>
      <c r="M101" s="10" t="s">
        <v>1201</v>
      </c>
      <c r="N101" s="10"/>
      <c r="O101" s="10"/>
      <c r="P101" s="12" t="s">
        <v>1124</v>
      </c>
      <c r="Q101" s="10" t="s">
        <v>80</v>
      </c>
      <c r="R101" s="10" t="s">
        <v>430</v>
      </c>
      <c r="S101" s="10" t="s">
        <v>86</v>
      </c>
      <c r="T101" s="10"/>
    </row>
    <row r="102" spans="1:20" ht="25.5">
      <c r="A102" s="35">
        <v>98</v>
      </c>
      <c r="B102" s="26" t="s">
        <v>60</v>
      </c>
      <c r="C102" s="10" t="s">
        <v>1184</v>
      </c>
      <c r="D102" s="10" t="s">
        <v>27</v>
      </c>
      <c r="E102" s="27" t="s">
        <v>27</v>
      </c>
      <c r="F102" s="10" t="s">
        <v>90</v>
      </c>
      <c r="G102" s="17"/>
      <c r="H102" s="17"/>
      <c r="I102" s="104">
        <v>48</v>
      </c>
      <c r="J102" s="10" t="s">
        <v>1202</v>
      </c>
      <c r="K102" s="173" t="s">
        <v>1190</v>
      </c>
      <c r="L102" s="176" t="s">
        <v>1250</v>
      </c>
      <c r="M102" s="10" t="s">
        <v>1202</v>
      </c>
      <c r="N102" s="10"/>
      <c r="O102" s="10"/>
      <c r="P102" s="12" t="s">
        <v>1124</v>
      </c>
      <c r="Q102" s="10" t="s">
        <v>80</v>
      </c>
      <c r="R102" s="10" t="s">
        <v>430</v>
      </c>
      <c r="S102" s="10" t="s">
        <v>86</v>
      </c>
      <c r="T102" s="10"/>
    </row>
    <row r="103" spans="1:20" ht="33">
      <c r="A103" s="35">
        <v>99</v>
      </c>
      <c r="B103" s="26" t="s">
        <v>60</v>
      </c>
      <c r="C103" s="10" t="s">
        <v>1185</v>
      </c>
      <c r="D103" s="10" t="s">
        <v>27</v>
      </c>
      <c r="E103" s="27" t="s">
        <v>27</v>
      </c>
      <c r="F103" s="10" t="s">
        <v>90</v>
      </c>
      <c r="G103" s="17">
        <v>19</v>
      </c>
      <c r="H103" s="17">
        <v>20</v>
      </c>
      <c r="I103" s="104">
        <v>39</v>
      </c>
      <c r="J103" s="10" t="s">
        <v>1203</v>
      </c>
      <c r="K103" s="174" t="s">
        <v>1190</v>
      </c>
      <c r="L103" s="177" t="s">
        <v>1251</v>
      </c>
      <c r="M103" s="10" t="s">
        <v>1203</v>
      </c>
      <c r="N103" s="10"/>
      <c r="O103" s="10"/>
      <c r="P103" s="12" t="s">
        <v>1125</v>
      </c>
      <c r="Q103" s="10" t="s">
        <v>81</v>
      </c>
      <c r="R103" s="10" t="s">
        <v>430</v>
      </c>
      <c r="S103" s="10" t="s">
        <v>86</v>
      </c>
      <c r="T103" s="10"/>
    </row>
    <row r="104" spans="1:20" ht="25.5">
      <c r="A104" s="35">
        <v>100</v>
      </c>
      <c r="B104" s="26" t="s">
        <v>60</v>
      </c>
      <c r="C104" s="10" t="s">
        <v>1186</v>
      </c>
      <c r="D104" s="10" t="s">
        <v>27</v>
      </c>
      <c r="E104" s="27" t="s">
        <v>27</v>
      </c>
      <c r="F104" s="10" t="s">
        <v>90</v>
      </c>
      <c r="G104" s="17">
        <v>23</v>
      </c>
      <c r="H104" s="17">
        <v>26</v>
      </c>
      <c r="I104" s="104">
        <v>49</v>
      </c>
      <c r="J104" s="10" t="s">
        <v>1204</v>
      </c>
      <c r="K104" s="174" t="s">
        <v>1190</v>
      </c>
      <c r="L104" s="177" t="s">
        <v>1252</v>
      </c>
      <c r="M104" s="10" t="s">
        <v>1204</v>
      </c>
      <c r="N104" s="10"/>
      <c r="O104" s="10"/>
      <c r="P104" s="12" t="s">
        <v>1125</v>
      </c>
      <c r="Q104" s="10" t="s">
        <v>81</v>
      </c>
      <c r="R104" s="10" t="s">
        <v>430</v>
      </c>
      <c r="S104" s="10" t="s">
        <v>86</v>
      </c>
      <c r="T104" s="10"/>
    </row>
    <row r="105" spans="1:20" ht="30">
      <c r="A105" s="35">
        <v>101</v>
      </c>
      <c r="B105" s="26" t="s">
        <v>60</v>
      </c>
      <c r="C105" s="10" t="s">
        <v>1187</v>
      </c>
      <c r="D105" s="10" t="s">
        <v>27</v>
      </c>
      <c r="E105" s="27" t="s">
        <v>27</v>
      </c>
      <c r="F105" s="10" t="s">
        <v>90</v>
      </c>
      <c r="G105" s="17"/>
      <c r="H105" s="17"/>
      <c r="I105" s="104">
        <v>50</v>
      </c>
      <c r="J105" s="10" t="s">
        <v>1205</v>
      </c>
      <c r="K105" s="173" t="s">
        <v>1190</v>
      </c>
      <c r="L105" s="175" t="s">
        <v>1253</v>
      </c>
      <c r="M105" s="10" t="s">
        <v>1205</v>
      </c>
      <c r="N105" s="10"/>
      <c r="O105" s="10"/>
      <c r="P105" s="12" t="s">
        <v>1126</v>
      </c>
      <c r="Q105" s="10" t="s">
        <v>82</v>
      </c>
      <c r="R105" s="10" t="s">
        <v>430</v>
      </c>
      <c r="S105" s="10" t="s">
        <v>86</v>
      </c>
      <c r="T105" s="10"/>
    </row>
    <row r="106" spans="1:20" ht="25.5">
      <c r="A106" s="35">
        <v>102</v>
      </c>
      <c r="B106" s="26" t="s">
        <v>60</v>
      </c>
      <c r="C106" s="10" t="s">
        <v>1188</v>
      </c>
      <c r="D106" s="10" t="s">
        <v>27</v>
      </c>
      <c r="E106" s="27" t="s">
        <v>27</v>
      </c>
      <c r="F106" s="10" t="s">
        <v>90</v>
      </c>
      <c r="G106" s="17">
        <v>30</v>
      </c>
      <c r="H106" s="17">
        <v>21</v>
      </c>
      <c r="I106" s="104">
        <v>51</v>
      </c>
      <c r="J106" s="10" t="s">
        <v>1206</v>
      </c>
      <c r="K106" s="174" t="s">
        <v>1190</v>
      </c>
      <c r="L106" s="184" t="s">
        <v>1254</v>
      </c>
      <c r="M106" s="10" t="s">
        <v>1206</v>
      </c>
      <c r="N106" s="10"/>
      <c r="O106" s="10"/>
      <c r="P106" s="12" t="s">
        <v>1126</v>
      </c>
      <c r="Q106" s="10" t="s">
        <v>82</v>
      </c>
      <c r="R106" s="10" t="s">
        <v>430</v>
      </c>
      <c r="S106" s="10" t="s">
        <v>86</v>
      </c>
      <c r="T106" s="10"/>
    </row>
    <row r="107" spans="1:20" ht="25.5">
      <c r="A107" s="35">
        <v>103</v>
      </c>
      <c r="B107" s="26" t="s">
        <v>60</v>
      </c>
      <c r="C107" s="10" t="s">
        <v>1189</v>
      </c>
      <c r="D107" s="10" t="s">
        <v>27</v>
      </c>
      <c r="E107" s="27" t="s">
        <v>27</v>
      </c>
      <c r="F107" s="10" t="s">
        <v>90</v>
      </c>
      <c r="G107" s="17">
        <v>79</v>
      </c>
      <c r="H107" s="17">
        <v>95</v>
      </c>
      <c r="I107" s="104">
        <v>174</v>
      </c>
      <c r="J107" s="10" t="s">
        <v>1207</v>
      </c>
      <c r="K107" s="174" t="s">
        <v>1190</v>
      </c>
      <c r="L107" s="177" t="s">
        <v>1255</v>
      </c>
      <c r="M107" s="10" t="s">
        <v>1207</v>
      </c>
      <c r="N107" s="10"/>
      <c r="O107" s="10"/>
      <c r="P107" s="12" t="s">
        <v>1256</v>
      </c>
      <c r="Q107" s="10" t="s">
        <v>83</v>
      </c>
      <c r="R107" s="10" t="s">
        <v>430</v>
      </c>
      <c r="S107" s="10" t="s">
        <v>86</v>
      </c>
      <c r="T107" s="10"/>
    </row>
    <row r="108" spans="1:20" ht="33">
      <c r="A108" s="35">
        <v>104</v>
      </c>
      <c r="B108" s="26" t="s">
        <v>60</v>
      </c>
      <c r="C108" s="10" t="s">
        <v>1208</v>
      </c>
      <c r="D108" s="10" t="s">
        <v>27</v>
      </c>
      <c r="E108" s="27" t="s">
        <v>27</v>
      </c>
      <c r="F108" s="10"/>
      <c r="G108" s="17"/>
      <c r="H108" s="17"/>
      <c r="I108" s="104">
        <v>105</v>
      </c>
      <c r="J108" s="10" t="s">
        <v>1219</v>
      </c>
      <c r="K108" s="173" t="s">
        <v>1239</v>
      </c>
      <c r="L108" s="176" t="s">
        <v>1229</v>
      </c>
      <c r="M108" s="10" t="s">
        <v>1219</v>
      </c>
      <c r="N108" s="10"/>
      <c r="O108" s="10"/>
      <c r="P108" s="12" t="s">
        <v>1257</v>
      </c>
      <c r="Q108" s="10" t="s">
        <v>84</v>
      </c>
      <c r="R108" s="10" t="s">
        <v>430</v>
      </c>
      <c r="S108" s="10" t="s">
        <v>86</v>
      </c>
      <c r="T108" s="10"/>
    </row>
    <row r="109" spans="1:20" ht="25.5">
      <c r="A109" s="35">
        <v>105</v>
      </c>
      <c r="B109" s="26" t="s">
        <v>60</v>
      </c>
      <c r="C109" s="10" t="s">
        <v>1209</v>
      </c>
      <c r="D109" s="10" t="s">
        <v>27</v>
      </c>
      <c r="E109" s="27" t="s">
        <v>27</v>
      </c>
      <c r="F109" s="10"/>
      <c r="G109" s="17">
        <v>175</v>
      </c>
      <c r="H109" s="17">
        <v>161</v>
      </c>
      <c r="I109" s="104" t="s">
        <v>1218</v>
      </c>
      <c r="J109" s="10" t="s">
        <v>1220</v>
      </c>
      <c r="K109" s="174" t="s">
        <v>1239</v>
      </c>
      <c r="L109" s="177" t="s">
        <v>1230</v>
      </c>
      <c r="M109" s="10" t="s">
        <v>1220</v>
      </c>
      <c r="N109" s="10"/>
      <c r="O109" s="10"/>
      <c r="P109" s="12" t="s">
        <v>1258</v>
      </c>
      <c r="Q109" s="10" t="s">
        <v>85</v>
      </c>
      <c r="R109" s="10" t="s">
        <v>430</v>
      </c>
      <c r="S109" s="10" t="s">
        <v>86</v>
      </c>
      <c r="T109" s="10"/>
    </row>
    <row r="110" spans="1:20" ht="30">
      <c r="A110" s="35">
        <v>106</v>
      </c>
      <c r="B110" s="26" t="s">
        <v>60</v>
      </c>
      <c r="C110" s="10" t="s">
        <v>1210</v>
      </c>
      <c r="D110" s="10" t="s">
        <v>27</v>
      </c>
      <c r="E110" s="27" t="s">
        <v>27</v>
      </c>
      <c r="F110" s="10"/>
      <c r="G110" s="17">
        <v>100</v>
      </c>
      <c r="H110" s="17">
        <v>73</v>
      </c>
      <c r="I110" s="104">
        <v>173</v>
      </c>
      <c r="J110" s="10" t="s">
        <v>1221</v>
      </c>
      <c r="K110" s="174" t="s">
        <v>1239</v>
      </c>
      <c r="L110" s="177" t="s">
        <v>1231</v>
      </c>
      <c r="M110" s="10" t="s">
        <v>1221</v>
      </c>
      <c r="N110" s="10"/>
      <c r="O110" s="10"/>
      <c r="P110" s="12" t="s">
        <v>1259</v>
      </c>
      <c r="Q110" s="10" t="s">
        <v>80</v>
      </c>
      <c r="R110" s="10" t="s">
        <v>430</v>
      </c>
      <c r="S110" s="10" t="s">
        <v>86</v>
      </c>
      <c r="T110" s="10"/>
    </row>
    <row r="111" spans="1:20" ht="33">
      <c r="A111" s="35">
        <v>107</v>
      </c>
      <c r="B111" s="26" t="s">
        <v>60</v>
      </c>
      <c r="C111" s="10" t="s">
        <v>1211</v>
      </c>
      <c r="D111" s="10" t="s">
        <v>27</v>
      </c>
      <c r="E111" s="27" t="s">
        <v>27</v>
      </c>
      <c r="F111" s="10"/>
      <c r="G111" s="17"/>
      <c r="H111" s="17"/>
      <c r="I111" s="104">
        <v>103</v>
      </c>
      <c r="J111" s="10" t="s">
        <v>1222</v>
      </c>
      <c r="K111" s="173" t="s">
        <v>1239</v>
      </c>
      <c r="L111" s="176" t="s">
        <v>1232</v>
      </c>
      <c r="M111" s="10" t="s">
        <v>1222</v>
      </c>
      <c r="N111" s="10"/>
      <c r="O111" s="10"/>
      <c r="P111" s="12" t="s">
        <v>1259</v>
      </c>
      <c r="Q111" s="10" t="s">
        <v>80</v>
      </c>
      <c r="R111" s="10" t="s">
        <v>424</v>
      </c>
      <c r="S111" s="10" t="s">
        <v>86</v>
      </c>
      <c r="T111" s="10"/>
    </row>
    <row r="112" spans="1:20" ht="25.5">
      <c r="A112" s="35">
        <v>108</v>
      </c>
      <c r="B112" s="26" t="s">
        <v>60</v>
      </c>
      <c r="C112" s="10" t="s">
        <v>1212</v>
      </c>
      <c r="D112" s="10" t="s">
        <v>27</v>
      </c>
      <c r="E112" s="27" t="s">
        <v>27</v>
      </c>
      <c r="F112" s="10"/>
      <c r="G112" s="17">
        <v>68</v>
      </c>
      <c r="H112" s="17">
        <v>72</v>
      </c>
      <c r="I112" s="104">
        <v>140</v>
      </c>
      <c r="J112" s="10" t="s">
        <v>1223</v>
      </c>
      <c r="K112" s="173" t="s">
        <v>1239</v>
      </c>
      <c r="L112" s="176" t="s">
        <v>1233</v>
      </c>
      <c r="M112" s="10" t="s">
        <v>1223</v>
      </c>
      <c r="N112" s="10"/>
      <c r="O112" s="10"/>
      <c r="P112" s="12" t="s">
        <v>1260</v>
      </c>
      <c r="Q112" s="10" t="s">
        <v>81</v>
      </c>
      <c r="R112" s="10" t="s">
        <v>424</v>
      </c>
      <c r="S112" s="10" t="s">
        <v>86</v>
      </c>
      <c r="T112" s="10"/>
    </row>
    <row r="113" spans="1:20" ht="30">
      <c r="A113" s="35">
        <v>109</v>
      </c>
      <c r="B113" s="26" t="s">
        <v>60</v>
      </c>
      <c r="C113" s="10" t="s">
        <v>1213</v>
      </c>
      <c r="D113" s="10" t="s">
        <v>27</v>
      </c>
      <c r="E113" s="27" t="s">
        <v>27</v>
      </c>
      <c r="F113" s="10"/>
      <c r="G113" s="17">
        <v>81</v>
      </c>
      <c r="H113" s="17">
        <v>80</v>
      </c>
      <c r="I113" s="104">
        <v>136</v>
      </c>
      <c r="J113" s="10" t="s">
        <v>1224</v>
      </c>
      <c r="K113" s="173" t="s">
        <v>1239</v>
      </c>
      <c r="L113" s="177" t="s">
        <v>1234</v>
      </c>
      <c r="M113" s="10" t="s">
        <v>1224</v>
      </c>
      <c r="N113" s="10"/>
      <c r="O113" s="10"/>
      <c r="P113" s="12" t="s">
        <v>1260</v>
      </c>
      <c r="Q113" s="10" t="s">
        <v>81</v>
      </c>
      <c r="R113" s="10" t="s">
        <v>424</v>
      </c>
      <c r="S113" s="10" t="s">
        <v>86</v>
      </c>
      <c r="T113" s="10"/>
    </row>
    <row r="114" spans="1:20" ht="25.5">
      <c r="A114" s="35">
        <v>110</v>
      </c>
      <c r="B114" s="26" t="s">
        <v>60</v>
      </c>
      <c r="C114" s="10" t="s">
        <v>1214</v>
      </c>
      <c r="D114" s="10" t="s">
        <v>27</v>
      </c>
      <c r="E114" s="27" t="s">
        <v>27</v>
      </c>
      <c r="F114" s="10"/>
      <c r="G114" s="17"/>
      <c r="H114" s="17"/>
      <c r="I114" s="104">
        <v>68</v>
      </c>
      <c r="J114" s="10" t="s">
        <v>1225</v>
      </c>
      <c r="K114" s="173" t="s">
        <v>1239</v>
      </c>
      <c r="L114" s="176" t="s">
        <v>1235</v>
      </c>
      <c r="M114" s="10" t="s">
        <v>1225</v>
      </c>
      <c r="N114" s="10"/>
      <c r="O114" s="10"/>
      <c r="P114" s="12" t="s">
        <v>1261</v>
      </c>
      <c r="Q114" s="10" t="s">
        <v>82</v>
      </c>
      <c r="R114" s="10" t="s">
        <v>424</v>
      </c>
      <c r="S114" s="10" t="s">
        <v>86</v>
      </c>
      <c r="T114" s="10"/>
    </row>
    <row r="115" spans="1:20" ht="25.5">
      <c r="A115" s="35">
        <v>111</v>
      </c>
      <c r="B115" s="26" t="s">
        <v>60</v>
      </c>
      <c r="C115" s="10" t="s">
        <v>1215</v>
      </c>
      <c r="D115" s="10" t="s">
        <v>27</v>
      </c>
      <c r="E115" s="27" t="s">
        <v>27</v>
      </c>
      <c r="F115" s="10"/>
      <c r="G115" s="17">
        <v>68</v>
      </c>
      <c r="H115" s="17">
        <v>78</v>
      </c>
      <c r="I115" s="104">
        <v>111</v>
      </c>
      <c r="J115" s="10" t="s">
        <v>1226</v>
      </c>
      <c r="K115" s="174" t="s">
        <v>1239</v>
      </c>
      <c r="L115" s="177" t="s">
        <v>1236</v>
      </c>
      <c r="M115" s="10" t="s">
        <v>1226</v>
      </c>
      <c r="N115" s="10"/>
      <c r="O115" s="10"/>
      <c r="P115" s="12" t="s">
        <v>1261</v>
      </c>
      <c r="Q115" s="10" t="s">
        <v>82</v>
      </c>
      <c r="R115" s="10" t="s">
        <v>424</v>
      </c>
      <c r="S115" s="10" t="s">
        <v>86</v>
      </c>
      <c r="T115" s="10"/>
    </row>
    <row r="116" spans="1:20" ht="25.5">
      <c r="A116" s="35">
        <v>112</v>
      </c>
      <c r="B116" s="26" t="s">
        <v>60</v>
      </c>
      <c r="C116" s="10" t="s">
        <v>1216</v>
      </c>
      <c r="D116" s="10" t="s">
        <v>27</v>
      </c>
      <c r="E116" s="27" t="s">
        <v>27</v>
      </c>
      <c r="F116" s="10"/>
      <c r="G116" s="17"/>
      <c r="H116" s="17"/>
      <c r="I116" s="104">
        <v>90</v>
      </c>
      <c r="J116" s="10" t="s">
        <v>1227</v>
      </c>
      <c r="K116" s="173" t="s">
        <v>1239</v>
      </c>
      <c r="L116" s="175" t="s">
        <v>1237</v>
      </c>
      <c r="M116" s="10" t="s">
        <v>1227</v>
      </c>
      <c r="N116" s="10"/>
      <c r="O116" s="10"/>
      <c r="P116" s="12" t="s">
        <v>1262</v>
      </c>
      <c r="Q116" s="10" t="s">
        <v>83</v>
      </c>
      <c r="R116" s="10" t="s">
        <v>424</v>
      </c>
      <c r="S116" s="10" t="s">
        <v>86</v>
      </c>
      <c r="T116" s="10"/>
    </row>
    <row r="117" spans="1:20" ht="25.5">
      <c r="A117" s="35">
        <v>113</v>
      </c>
      <c r="B117" s="26" t="s">
        <v>60</v>
      </c>
      <c r="C117" s="10" t="s">
        <v>1217</v>
      </c>
      <c r="D117" s="10" t="s">
        <v>27</v>
      </c>
      <c r="E117" s="27" t="s">
        <v>27</v>
      </c>
      <c r="F117" s="10"/>
      <c r="G117" s="17"/>
      <c r="H117" s="17"/>
      <c r="I117" s="104">
        <v>53</v>
      </c>
      <c r="J117" s="10" t="s">
        <v>1228</v>
      </c>
      <c r="K117" s="173" t="s">
        <v>1239</v>
      </c>
      <c r="L117" s="175" t="s">
        <v>1238</v>
      </c>
      <c r="M117" s="10" t="s">
        <v>1228</v>
      </c>
      <c r="N117" s="10"/>
      <c r="O117" s="10"/>
      <c r="P117" s="12" t="s">
        <v>1262</v>
      </c>
      <c r="Q117" s="10" t="s">
        <v>83</v>
      </c>
      <c r="R117" s="10" t="s">
        <v>424</v>
      </c>
      <c r="S117" s="10" t="s">
        <v>86</v>
      </c>
      <c r="T117" s="10"/>
    </row>
    <row r="118" spans="1:20">
      <c r="A118" s="35">
        <v>114</v>
      </c>
      <c r="B118" s="26"/>
      <c r="C118" s="10"/>
      <c r="D118" s="26"/>
      <c r="E118" s="17"/>
      <c r="F118" s="10"/>
      <c r="G118" s="17"/>
      <c r="H118" s="17"/>
      <c r="I118" s="104"/>
      <c r="J118" s="10"/>
      <c r="K118" s="10"/>
      <c r="L118" s="10"/>
      <c r="M118" s="10"/>
      <c r="N118" s="10"/>
      <c r="O118" s="10"/>
      <c r="P118" s="12"/>
      <c r="Q118" s="10"/>
      <c r="R118" s="10"/>
      <c r="S118" s="10"/>
      <c r="T118" s="10"/>
    </row>
    <row r="119" spans="1:20">
      <c r="A119" s="35">
        <v>115</v>
      </c>
      <c r="B119" s="26"/>
      <c r="C119" s="10"/>
      <c r="D119" s="26"/>
      <c r="E119" s="17"/>
      <c r="F119" s="10"/>
      <c r="G119" s="17"/>
      <c r="H119" s="17"/>
      <c r="I119" s="104"/>
      <c r="J119" s="10"/>
      <c r="K119" s="10"/>
      <c r="L119" s="10"/>
      <c r="M119" s="10"/>
      <c r="N119" s="10"/>
      <c r="O119" s="10"/>
      <c r="P119" s="12"/>
      <c r="Q119" s="10"/>
      <c r="R119" s="10"/>
      <c r="S119" s="10"/>
      <c r="T119" s="10"/>
    </row>
    <row r="120" spans="1:20">
      <c r="A120" s="35">
        <v>116</v>
      </c>
      <c r="B120" s="26"/>
      <c r="C120" s="10"/>
      <c r="D120" s="26"/>
      <c r="E120" s="17"/>
      <c r="F120" s="10"/>
      <c r="G120" s="17"/>
      <c r="H120" s="17"/>
      <c r="I120" s="104"/>
      <c r="J120" s="10"/>
      <c r="K120" s="10"/>
      <c r="L120" s="10"/>
      <c r="M120" s="10"/>
      <c r="N120" s="10"/>
      <c r="O120" s="10"/>
      <c r="P120" s="12"/>
      <c r="Q120" s="10"/>
      <c r="R120" s="10"/>
      <c r="S120" s="10"/>
      <c r="T120" s="10"/>
    </row>
    <row r="121" spans="1:20">
      <c r="A121" s="35">
        <v>117</v>
      </c>
      <c r="B121" s="10"/>
      <c r="C121" s="10"/>
      <c r="D121" s="10"/>
      <c r="E121" s="10"/>
      <c r="F121" s="10"/>
      <c r="G121" s="10"/>
      <c r="H121" s="10"/>
      <c r="I121" s="10"/>
      <c r="J121" s="10"/>
      <c r="K121" s="10"/>
      <c r="L121" s="10"/>
      <c r="M121" s="10"/>
      <c r="N121" s="10"/>
      <c r="O121" s="10"/>
      <c r="P121" s="10"/>
      <c r="Q121" s="10"/>
      <c r="R121" s="10"/>
      <c r="S121" s="10"/>
      <c r="T121" s="10"/>
    </row>
    <row r="122" spans="1:20">
      <c r="A122" s="35">
        <v>118</v>
      </c>
      <c r="B122" s="10"/>
      <c r="C122" s="10"/>
      <c r="D122" s="10"/>
      <c r="E122" s="10"/>
      <c r="F122" s="10"/>
      <c r="G122" s="10"/>
      <c r="H122" s="10"/>
      <c r="I122" s="10"/>
      <c r="J122" s="10"/>
      <c r="K122" s="10"/>
      <c r="L122" s="10"/>
      <c r="M122" s="10"/>
      <c r="N122" s="10"/>
      <c r="O122" s="10"/>
      <c r="P122" s="10"/>
      <c r="Q122" s="10"/>
      <c r="R122" s="10"/>
      <c r="S122" s="10"/>
      <c r="T122" s="10"/>
    </row>
    <row r="123" spans="1:20">
      <c r="A123" s="35">
        <v>119</v>
      </c>
      <c r="B123" s="10"/>
      <c r="C123" s="10"/>
      <c r="D123" s="10"/>
      <c r="E123" s="10"/>
      <c r="F123" s="10"/>
      <c r="G123" s="10"/>
      <c r="H123" s="10"/>
      <c r="I123" s="10"/>
      <c r="J123" s="10"/>
      <c r="K123" s="10"/>
      <c r="L123" s="10"/>
      <c r="M123" s="10"/>
      <c r="N123" s="10"/>
      <c r="O123" s="10"/>
      <c r="P123" s="10"/>
      <c r="Q123" s="10"/>
      <c r="R123" s="10"/>
      <c r="S123" s="10"/>
      <c r="T123" s="10"/>
    </row>
    <row r="124" spans="1:20">
      <c r="A124" s="35">
        <v>120</v>
      </c>
      <c r="B124" s="10"/>
      <c r="C124" s="10"/>
      <c r="D124" s="10"/>
      <c r="E124" s="10"/>
      <c r="F124" s="10"/>
      <c r="G124" s="10"/>
      <c r="H124" s="10"/>
      <c r="I124" s="10"/>
      <c r="J124" s="10"/>
      <c r="K124" s="10"/>
      <c r="L124" s="10"/>
      <c r="M124" s="10"/>
      <c r="N124" s="10"/>
      <c r="O124" s="10"/>
      <c r="P124" s="10"/>
      <c r="Q124" s="10"/>
      <c r="R124" s="10"/>
      <c r="S124" s="10"/>
      <c r="T124" s="10"/>
    </row>
    <row r="125" spans="1:20">
      <c r="A125" s="35">
        <v>121</v>
      </c>
      <c r="B125" s="10"/>
      <c r="C125" s="10"/>
      <c r="D125" s="10"/>
      <c r="E125" s="10"/>
      <c r="F125" s="10"/>
      <c r="G125" s="10"/>
      <c r="H125" s="10"/>
      <c r="I125" s="10"/>
      <c r="J125" s="10"/>
      <c r="K125" s="10"/>
      <c r="L125" s="10"/>
      <c r="M125" s="10"/>
      <c r="N125" s="10"/>
      <c r="O125" s="10"/>
      <c r="P125" s="10"/>
      <c r="Q125" s="10"/>
      <c r="R125" s="10"/>
      <c r="S125" s="10"/>
      <c r="T125" s="10"/>
    </row>
    <row r="126" spans="1:20">
      <c r="A126" s="35">
        <v>122</v>
      </c>
      <c r="B126" s="10"/>
      <c r="C126" s="10"/>
      <c r="D126" s="10"/>
      <c r="E126" s="10"/>
      <c r="F126" s="10"/>
      <c r="G126" s="10"/>
      <c r="H126" s="10"/>
      <c r="I126" s="10"/>
      <c r="J126" s="10"/>
      <c r="K126" s="10"/>
      <c r="L126" s="10"/>
      <c r="M126" s="10"/>
      <c r="N126" s="10"/>
      <c r="O126" s="10"/>
      <c r="P126" s="10"/>
      <c r="Q126" s="10"/>
      <c r="R126" s="10"/>
      <c r="S126" s="10"/>
      <c r="T126" s="10"/>
    </row>
    <row r="127" spans="1:20">
      <c r="A127" s="35">
        <v>123</v>
      </c>
      <c r="B127" s="10"/>
      <c r="C127" s="10"/>
      <c r="D127" s="10"/>
      <c r="E127" s="10"/>
      <c r="F127" s="10"/>
      <c r="G127" s="10"/>
      <c r="H127" s="10"/>
      <c r="I127" s="10"/>
      <c r="J127" s="10"/>
      <c r="K127" s="10"/>
      <c r="L127" s="10"/>
      <c r="M127" s="10"/>
      <c r="N127" s="10"/>
      <c r="O127" s="10"/>
      <c r="P127" s="10"/>
      <c r="Q127" s="10"/>
      <c r="R127" s="10"/>
      <c r="S127" s="10"/>
      <c r="T127" s="10"/>
    </row>
    <row r="128" spans="1:20">
      <c r="A128" s="35">
        <v>124</v>
      </c>
      <c r="B128" s="10"/>
      <c r="C128" s="10"/>
      <c r="D128" s="10"/>
      <c r="E128" s="10"/>
      <c r="F128" s="10"/>
      <c r="G128" s="10"/>
      <c r="H128" s="10"/>
      <c r="I128" s="10"/>
      <c r="J128" s="10"/>
      <c r="K128" s="10"/>
      <c r="L128" s="10"/>
      <c r="M128" s="10"/>
      <c r="N128" s="10"/>
      <c r="O128" s="10"/>
      <c r="P128" s="10"/>
      <c r="Q128" s="10"/>
      <c r="R128" s="10"/>
      <c r="S128" s="10"/>
      <c r="T128" s="10"/>
    </row>
    <row r="129" spans="1:20">
      <c r="A129" s="35">
        <v>125</v>
      </c>
      <c r="B129" s="10"/>
      <c r="C129" s="10"/>
      <c r="D129" s="10"/>
      <c r="E129" s="10"/>
      <c r="F129" s="10"/>
      <c r="G129" s="10"/>
      <c r="H129" s="10"/>
      <c r="I129" s="10"/>
      <c r="J129" s="10"/>
      <c r="K129" s="10"/>
      <c r="L129" s="10"/>
      <c r="M129" s="10"/>
      <c r="N129" s="10"/>
      <c r="O129" s="10"/>
      <c r="P129" s="10"/>
      <c r="Q129" s="10"/>
      <c r="R129" s="10"/>
      <c r="S129" s="10"/>
      <c r="T129" s="10"/>
    </row>
    <row r="130" spans="1:20">
      <c r="A130" s="35">
        <v>126</v>
      </c>
      <c r="B130" s="10"/>
      <c r="C130" s="10"/>
      <c r="D130" s="10"/>
      <c r="E130" s="10"/>
      <c r="F130" s="10"/>
      <c r="G130" s="10"/>
      <c r="H130" s="10"/>
      <c r="I130" s="10"/>
      <c r="J130" s="10"/>
      <c r="K130" s="10"/>
      <c r="L130" s="10"/>
      <c r="M130" s="10"/>
      <c r="N130" s="10"/>
      <c r="O130" s="10"/>
      <c r="P130" s="10"/>
      <c r="Q130" s="10"/>
      <c r="R130" s="10"/>
      <c r="S130" s="10"/>
      <c r="T130" s="10"/>
    </row>
    <row r="131" spans="1:20">
      <c r="A131" s="35">
        <v>127</v>
      </c>
      <c r="B131" s="10"/>
      <c r="C131" s="10"/>
      <c r="D131" s="10"/>
      <c r="E131" s="10"/>
      <c r="F131" s="10"/>
      <c r="G131" s="10"/>
      <c r="H131" s="10"/>
      <c r="I131" s="10"/>
      <c r="J131" s="10"/>
      <c r="K131" s="10"/>
      <c r="L131" s="10"/>
      <c r="M131" s="10"/>
      <c r="N131" s="10"/>
      <c r="O131" s="10"/>
      <c r="P131" s="10"/>
      <c r="Q131" s="10"/>
      <c r="R131" s="10"/>
      <c r="S131" s="10"/>
      <c r="T131" s="10"/>
    </row>
    <row r="132" spans="1:20">
      <c r="A132" s="35">
        <v>128</v>
      </c>
      <c r="B132" s="10"/>
      <c r="C132" s="10"/>
      <c r="D132" s="10"/>
      <c r="E132" s="10"/>
      <c r="F132" s="10"/>
      <c r="G132" s="10"/>
      <c r="H132" s="10"/>
      <c r="I132" s="10"/>
      <c r="J132" s="10"/>
      <c r="K132" s="10"/>
      <c r="L132" s="10"/>
      <c r="M132" s="10"/>
      <c r="N132" s="10"/>
      <c r="O132" s="10"/>
      <c r="P132" s="10"/>
      <c r="Q132" s="10"/>
      <c r="R132" s="10"/>
      <c r="S132" s="10"/>
      <c r="T132" s="10"/>
    </row>
    <row r="133" spans="1:20">
      <c r="A133" s="35">
        <v>129</v>
      </c>
      <c r="B133" s="10"/>
      <c r="C133" s="10"/>
      <c r="D133" s="10"/>
      <c r="E133" s="10"/>
      <c r="F133" s="10"/>
      <c r="G133" s="10"/>
      <c r="H133" s="10"/>
      <c r="I133" s="10"/>
      <c r="J133" s="10"/>
      <c r="K133" s="10"/>
      <c r="L133" s="10"/>
      <c r="M133" s="10"/>
      <c r="N133" s="10"/>
      <c r="O133" s="10"/>
      <c r="P133" s="10"/>
      <c r="Q133" s="10"/>
      <c r="R133" s="10"/>
      <c r="S133" s="10"/>
      <c r="T133" s="10"/>
    </row>
    <row r="134" spans="1:20">
      <c r="A134" s="35">
        <v>130</v>
      </c>
      <c r="B134" s="10"/>
      <c r="C134" s="10"/>
      <c r="D134" s="10"/>
      <c r="E134" s="10"/>
      <c r="F134" s="10"/>
      <c r="G134" s="10"/>
      <c r="H134" s="10"/>
      <c r="I134" s="10"/>
      <c r="J134" s="10"/>
      <c r="K134" s="10"/>
      <c r="L134" s="10"/>
      <c r="M134" s="10"/>
      <c r="N134" s="10"/>
      <c r="O134" s="10"/>
      <c r="P134" s="10"/>
      <c r="Q134" s="10"/>
      <c r="R134" s="10"/>
      <c r="S134" s="10"/>
      <c r="T134" s="10"/>
    </row>
    <row r="135" spans="1:20">
      <c r="A135" s="35">
        <v>131</v>
      </c>
      <c r="B135" s="10"/>
      <c r="C135" s="10"/>
      <c r="D135" s="10"/>
      <c r="E135" s="10"/>
      <c r="F135" s="10"/>
      <c r="G135" s="10"/>
      <c r="H135" s="10"/>
      <c r="I135" s="10"/>
      <c r="J135" s="10"/>
      <c r="K135" s="10"/>
      <c r="L135" s="10"/>
      <c r="M135" s="10"/>
      <c r="N135" s="10"/>
      <c r="O135" s="10"/>
      <c r="P135" s="10"/>
      <c r="Q135" s="10"/>
      <c r="R135" s="10"/>
      <c r="S135" s="10"/>
      <c r="T135" s="10"/>
    </row>
    <row r="136" spans="1:20">
      <c r="A136" s="35">
        <v>132</v>
      </c>
      <c r="B136" s="10"/>
      <c r="C136" s="10"/>
      <c r="D136" s="10"/>
      <c r="E136" s="10"/>
      <c r="F136" s="10"/>
      <c r="G136" s="10"/>
      <c r="H136" s="10"/>
      <c r="I136" s="10"/>
      <c r="J136" s="10"/>
      <c r="K136" s="10"/>
      <c r="L136" s="10"/>
      <c r="M136" s="10"/>
      <c r="N136" s="10"/>
      <c r="O136" s="10"/>
      <c r="P136" s="10"/>
      <c r="Q136" s="10"/>
      <c r="R136" s="10"/>
      <c r="S136" s="10"/>
      <c r="T136" s="10"/>
    </row>
    <row r="137" spans="1:20">
      <c r="A137" s="35">
        <v>133</v>
      </c>
      <c r="B137" s="10"/>
      <c r="C137" s="10"/>
      <c r="D137" s="10"/>
      <c r="E137" s="10"/>
      <c r="F137" s="10"/>
      <c r="G137" s="10"/>
      <c r="H137" s="10"/>
      <c r="I137" s="10"/>
      <c r="J137" s="10"/>
      <c r="K137" s="10"/>
      <c r="L137" s="10"/>
      <c r="M137" s="10"/>
      <c r="N137" s="10"/>
      <c r="O137" s="10"/>
      <c r="P137" s="10"/>
      <c r="Q137" s="10"/>
      <c r="R137" s="10"/>
      <c r="S137" s="10"/>
      <c r="T137" s="10"/>
    </row>
    <row r="138" spans="1:20">
      <c r="A138" s="35">
        <v>134</v>
      </c>
      <c r="B138" s="10"/>
      <c r="C138" s="10"/>
      <c r="D138" s="10"/>
      <c r="E138" s="10"/>
      <c r="F138" s="10"/>
      <c r="G138" s="10"/>
      <c r="H138" s="10"/>
      <c r="I138" s="10"/>
      <c r="J138" s="10"/>
      <c r="K138" s="10"/>
      <c r="L138" s="10"/>
      <c r="M138" s="10"/>
      <c r="N138" s="10"/>
      <c r="O138" s="10"/>
      <c r="P138" s="10"/>
      <c r="Q138" s="10"/>
      <c r="R138" s="10"/>
      <c r="S138" s="10"/>
      <c r="T138" s="10"/>
    </row>
    <row r="139" spans="1:20">
      <c r="A139" s="35">
        <v>135</v>
      </c>
      <c r="B139" s="10"/>
      <c r="C139" s="10"/>
      <c r="D139" s="10"/>
      <c r="E139" s="10"/>
      <c r="F139" s="10"/>
      <c r="G139" s="10"/>
      <c r="H139" s="10"/>
      <c r="I139" s="10"/>
      <c r="J139" s="10"/>
      <c r="K139" s="10"/>
      <c r="L139" s="10"/>
      <c r="M139" s="10"/>
      <c r="N139" s="10"/>
      <c r="O139" s="10"/>
      <c r="P139" s="10"/>
      <c r="Q139" s="10"/>
      <c r="R139" s="10"/>
      <c r="S139" s="10"/>
      <c r="T139" s="10"/>
    </row>
    <row r="140" spans="1:20">
      <c r="A140" s="35">
        <v>136</v>
      </c>
      <c r="B140" s="10"/>
      <c r="C140" s="10"/>
      <c r="D140" s="10"/>
      <c r="E140" s="10"/>
      <c r="F140" s="10"/>
      <c r="G140" s="10"/>
      <c r="H140" s="10"/>
      <c r="I140" s="10"/>
      <c r="J140" s="10"/>
      <c r="K140" s="10"/>
      <c r="L140" s="10"/>
      <c r="M140" s="10"/>
      <c r="N140" s="10"/>
      <c r="O140" s="10"/>
      <c r="P140" s="10"/>
      <c r="Q140" s="10"/>
      <c r="R140" s="10"/>
      <c r="S140" s="10"/>
      <c r="T140" s="10"/>
    </row>
    <row r="141" spans="1:20">
      <c r="A141" s="35">
        <v>137</v>
      </c>
      <c r="B141" s="10"/>
      <c r="C141" s="10"/>
      <c r="D141" s="10"/>
      <c r="E141" s="10"/>
      <c r="F141" s="10"/>
      <c r="G141" s="10"/>
      <c r="H141" s="10"/>
      <c r="I141" s="10"/>
      <c r="J141" s="10"/>
      <c r="K141" s="10"/>
      <c r="L141" s="10"/>
      <c r="M141" s="10"/>
      <c r="N141" s="10"/>
      <c r="O141" s="10"/>
      <c r="P141" s="10"/>
      <c r="Q141" s="10"/>
      <c r="R141" s="10"/>
      <c r="S141" s="10"/>
      <c r="T141" s="10"/>
    </row>
    <row r="142" spans="1:20">
      <c r="A142" s="35">
        <v>138</v>
      </c>
      <c r="B142" s="10"/>
      <c r="C142" s="10"/>
      <c r="D142" s="10"/>
      <c r="E142" s="10"/>
      <c r="F142" s="10"/>
      <c r="G142" s="10"/>
      <c r="H142" s="10"/>
      <c r="I142" s="10"/>
      <c r="J142" s="10"/>
      <c r="K142" s="10"/>
      <c r="L142" s="10"/>
      <c r="M142" s="10"/>
      <c r="N142" s="10"/>
      <c r="O142" s="10"/>
      <c r="P142" s="10"/>
      <c r="Q142" s="10"/>
      <c r="R142" s="10"/>
      <c r="S142" s="10"/>
      <c r="T142" s="10"/>
    </row>
    <row r="143" spans="1:20">
      <c r="A143" s="35">
        <v>139</v>
      </c>
      <c r="B143" s="10"/>
      <c r="C143" s="10"/>
      <c r="D143" s="10"/>
      <c r="E143" s="10"/>
      <c r="F143" s="10"/>
      <c r="G143" s="10"/>
      <c r="H143" s="10"/>
      <c r="I143" s="10"/>
      <c r="J143" s="10"/>
      <c r="K143" s="10"/>
      <c r="L143" s="10"/>
      <c r="M143" s="10"/>
      <c r="N143" s="10"/>
      <c r="O143" s="10"/>
      <c r="P143" s="10"/>
      <c r="Q143" s="10"/>
      <c r="R143" s="10"/>
      <c r="S143" s="10"/>
      <c r="T143" s="10"/>
    </row>
    <row r="144" spans="1:20">
      <c r="A144" s="35">
        <v>140</v>
      </c>
      <c r="B144" s="10"/>
      <c r="C144" s="10"/>
      <c r="D144" s="10"/>
      <c r="E144" s="10"/>
      <c r="F144" s="10"/>
      <c r="G144" s="10"/>
      <c r="H144" s="10"/>
      <c r="I144" s="10"/>
      <c r="J144" s="10"/>
      <c r="K144" s="10"/>
      <c r="L144" s="10"/>
      <c r="M144" s="10"/>
      <c r="N144" s="10"/>
      <c r="O144" s="10"/>
      <c r="P144" s="10"/>
      <c r="Q144" s="10"/>
      <c r="R144" s="10"/>
      <c r="S144" s="10"/>
      <c r="T144" s="10"/>
    </row>
    <row r="145" spans="1:20">
      <c r="A145" s="35">
        <v>141</v>
      </c>
      <c r="B145" s="10"/>
      <c r="C145" s="10"/>
      <c r="D145" s="10"/>
      <c r="E145" s="10"/>
      <c r="F145" s="10"/>
      <c r="G145" s="10"/>
      <c r="H145" s="10"/>
      <c r="I145" s="10"/>
      <c r="J145" s="10"/>
      <c r="K145" s="10"/>
      <c r="L145" s="10"/>
      <c r="M145" s="10"/>
      <c r="N145" s="10"/>
      <c r="O145" s="10"/>
      <c r="P145" s="10"/>
      <c r="Q145" s="10"/>
      <c r="R145" s="10"/>
      <c r="S145" s="10"/>
      <c r="T145" s="10"/>
    </row>
    <row r="146" spans="1:20">
      <c r="A146" s="35">
        <v>142</v>
      </c>
      <c r="B146" s="10"/>
      <c r="C146" s="10"/>
      <c r="D146" s="10"/>
      <c r="E146" s="10"/>
      <c r="F146" s="10"/>
      <c r="G146" s="10"/>
      <c r="H146" s="10"/>
      <c r="I146" s="10"/>
      <c r="J146" s="10"/>
      <c r="K146" s="10"/>
      <c r="L146" s="10"/>
      <c r="M146" s="10"/>
      <c r="N146" s="10"/>
      <c r="O146" s="10"/>
      <c r="P146" s="10"/>
      <c r="Q146" s="10"/>
      <c r="R146" s="10"/>
      <c r="S146" s="10"/>
      <c r="T146" s="10"/>
    </row>
    <row r="147" spans="1:20">
      <c r="A147" s="35">
        <v>143</v>
      </c>
      <c r="B147" s="10"/>
      <c r="C147" s="10"/>
      <c r="D147" s="10"/>
      <c r="E147" s="10"/>
      <c r="F147" s="10"/>
      <c r="G147" s="10"/>
      <c r="H147" s="10"/>
      <c r="I147" s="10"/>
      <c r="J147" s="10"/>
      <c r="K147" s="10"/>
      <c r="L147" s="10"/>
      <c r="M147" s="10"/>
      <c r="N147" s="10"/>
      <c r="O147" s="10"/>
      <c r="P147" s="10"/>
      <c r="Q147" s="10"/>
      <c r="R147" s="10"/>
      <c r="S147" s="10"/>
      <c r="T147" s="10"/>
    </row>
    <row r="148" spans="1:20">
      <c r="A148" s="35">
        <v>144</v>
      </c>
      <c r="B148" s="10"/>
      <c r="C148" s="10"/>
      <c r="D148" s="10"/>
      <c r="E148" s="10"/>
      <c r="F148" s="10"/>
      <c r="G148" s="10"/>
      <c r="H148" s="10"/>
      <c r="I148" s="10"/>
      <c r="J148" s="10"/>
      <c r="K148" s="10"/>
      <c r="L148" s="10"/>
      <c r="M148" s="10"/>
      <c r="N148" s="10"/>
      <c r="O148" s="10"/>
      <c r="P148" s="10"/>
      <c r="Q148" s="10"/>
      <c r="R148" s="10"/>
      <c r="S148" s="10"/>
      <c r="T148" s="10"/>
    </row>
    <row r="149" spans="1:20">
      <c r="A149" s="35">
        <v>145</v>
      </c>
      <c r="B149" s="10"/>
      <c r="C149" s="10"/>
      <c r="D149" s="10"/>
      <c r="E149" s="10"/>
      <c r="F149" s="10"/>
      <c r="G149" s="10"/>
      <c r="H149" s="10"/>
      <c r="I149" s="10"/>
      <c r="J149" s="10"/>
      <c r="K149" s="10"/>
      <c r="L149" s="10"/>
      <c r="M149" s="10"/>
      <c r="N149" s="10"/>
      <c r="O149" s="10"/>
      <c r="P149" s="10"/>
      <c r="Q149" s="10"/>
      <c r="R149" s="10"/>
      <c r="S149" s="10"/>
      <c r="T149" s="10"/>
    </row>
    <row r="150" spans="1:20">
      <c r="A150" s="35">
        <v>146</v>
      </c>
      <c r="B150" s="10"/>
      <c r="C150" s="10"/>
      <c r="D150" s="10"/>
      <c r="E150" s="10"/>
      <c r="F150" s="10"/>
      <c r="G150" s="10"/>
      <c r="H150" s="10"/>
      <c r="I150" s="10"/>
      <c r="J150" s="10"/>
      <c r="K150" s="10"/>
      <c r="L150" s="10"/>
      <c r="M150" s="10"/>
      <c r="N150" s="10"/>
      <c r="O150" s="10"/>
      <c r="P150" s="10"/>
      <c r="Q150" s="10"/>
      <c r="R150" s="10"/>
      <c r="S150" s="10"/>
      <c r="T150" s="10"/>
    </row>
    <row r="151" spans="1:20">
      <c r="A151" s="35">
        <v>147</v>
      </c>
      <c r="B151" s="10"/>
      <c r="C151" s="10"/>
      <c r="D151" s="10"/>
      <c r="E151" s="10"/>
      <c r="F151" s="10"/>
      <c r="G151" s="10"/>
      <c r="H151" s="10"/>
      <c r="I151" s="10"/>
      <c r="J151" s="10"/>
      <c r="K151" s="10"/>
      <c r="L151" s="10"/>
      <c r="M151" s="10"/>
      <c r="N151" s="10"/>
      <c r="O151" s="10"/>
      <c r="P151" s="10"/>
      <c r="Q151" s="10"/>
      <c r="R151" s="10"/>
      <c r="S151" s="10"/>
      <c r="T151" s="10"/>
    </row>
    <row r="152" spans="1:20">
      <c r="A152" s="35">
        <v>148</v>
      </c>
      <c r="B152" s="10"/>
      <c r="C152" s="10"/>
      <c r="D152" s="10"/>
      <c r="E152" s="10"/>
      <c r="F152" s="10"/>
      <c r="G152" s="10"/>
      <c r="H152" s="10"/>
      <c r="I152" s="10"/>
      <c r="J152" s="10"/>
      <c r="K152" s="10"/>
      <c r="L152" s="10"/>
      <c r="M152" s="10"/>
      <c r="N152" s="10"/>
      <c r="O152" s="10"/>
      <c r="P152" s="10"/>
      <c r="Q152" s="10"/>
      <c r="R152" s="10"/>
      <c r="S152" s="10"/>
      <c r="T152" s="10"/>
    </row>
    <row r="153" spans="1:20">
      <c r="A153" s="35">
        <v>149</v>
      </c>
      <c r="B153" s="10"/>
      <c r="C153" s="10"/>
      <c r="D153" s="10"/>
      <c r="E153" s="10"/>
      <c r="F153" s="10"/>
      <c r="G153" s="10"/>
      <c r="H153" s="10"/>
      <c r="I153" s="10"/>
      <c r="J153" s="10"/>
      <c r="K153" s="10"/>
      <c r="L153" s="10"/>
      <c r="M153" s="10"/>
      <c r="N153" s="10"/>
      <c r="O153" s="10"/>
      <c r="P153" s="10"/>
      <c r="Q153" s="10"/>
      <c r="R153" s="10"/>
      <c r="S153" s="10"/>
      <c r="T153" s="10"/>
    </row>
    <row r="154" spans="1:20">
      <c r="A154" s="35">
        <v>150</v>
      </c>
      <c r="B154" s="10"/>
      <c r="C154" s="10"/>
      <c r="D154" s="10"/>
      <c r="E154" s="10"/>
      <c r="F154" s="10"/>
      <c r="G154" s="10"/>
      <c r="H154" s="10"/>
      <c r="I154" s="10"/>
      <c r="J154" s="10"/>
      <c r="K154" s="10"/>
      <c r="L154" s="10"/>
      <c r="M154" s="10"/>
      <c r="N154" s="10"/>
      <c r="O154" s="10"/>
      <c r="P154" s="10"/>
      <c r="Q154" s="10"/>
      <c r="R154" s="10"/>
      <c r="S154" s="10"/>
      <c r="T154" s="10"/>
    </row>
    <row r="155" spans="1:20">
      <c r="A155" s="35">
        <v>151</v>
      </c>
      <c r="B155" s="10"/>
      <c r="C155" s="10"/>
      <c r="D155" s="10"/>
      <c r="E155" s="10"/>
      <c r="F155" s="10"/>
      <c r="G155" s="10"/>
      <c r="H155" s="10"/>
      <c r="I155" s="10"/>
      <c r="J155" s="10"/>
      <c r="K155" s="10"/>
      <c r="L155" s="10"/>
      <c r="M155" s="10"/>
      <c r="N155" s="10"/>
      <c r="O155" s="10"/>
      <c r="P155" s="10"/>
      <c r="Q155" s="10"/>
      <c r="R155" s="10"/>
      <c r="S155" s="10"/>
      <c r="T155" s="10"/>
    </row>
    <row r="156" spans="1:20">
      <c r="A156" s="35">
        <v>152</v>
      </c>
      <c r="B156" s="10"/>
      <c r="C156" s="10"/>
      <c r="D156" s="10"/>
      <c r="E156" s="10"/>
      <c r="F156" s="10"/>
      <c r="G156" s="10"/>
      <c r="H156" s="10"/>
      <c r="I156" s="10"/>
      <c r="J156" s="10"/>
      <c r="K156" s="10"/>
      <c r="L156" s="10"/>
      <c r="M156" s="10"/>
      <c r="N156" s="10"/>
      <c r="O156" s="10"/>
      <c r="P156" s="10"/>
      <c r="Q156" s="10"/>
      <c r="R156" s="10"/>
      <c r="S156" s="10"/>
      <c r="T156" s="10"/>
    </row>
    <row r="157" spans="1:20">
      <c r="A157" s="35">
        <v>153</v>
      </c>
      <c r="B157" s="10"/>
      <c r="C157" s="10"/>
      <c r="D157" s="10"/>
      <c r="E157" s="10"/>
      <c r="F157" s="10"/>
      <c r="G157" s="10"/>
      <c r="H157" s="10"/>
      <c r="I157" s="10"/>
      <c r="J157" s="10"/>
      <c r="K157" s="10"/>
      <c r="L157" s="10"/>
      <c r="M157" s="10"/>
      <c r="N157" s="10"/>
      <c r="O157" s="10"/>
      <c r="P157" s="10"/>
      <c r="Q157" s="10"/>
      <c r="R157" s="10"/>
      <c r="S157" s="10"/>
      <c r="T157" s="10"/>
    </row>
    <row r="158" spans="1:20">
      <c r="A158" s="35">
        <v>154</v>
      </c>
      <c r="B158" s="10"/>
      <c r="C158" s="10"/>
      <c r="D158" s="10"/>
      <c r="E158" s="10"/>
      <c r="F158" s="10"/>
      <c r="G158" s="10"/>
      <c r="H158" s="10"/>
      <c r="I158" s="10"/>
      <c r="J158" s="10"/>
      <c r="K158" s="10"/>
      <c r="L158" s="10"/>
      <c r="M158" s="10"/>
      <c r="N158" s="10"/>
      <c r="O158" s="10"/>
      <c r="P158" s="10"/>
      <c r="Q158" s="10"/>
      <c r="R158" s="10"/>
      <c r="S158" s="10"/>
      <c r="T158" s="10"/>
    </row>
    <row r="159" spans="1:20">
      <c r="A159" s="35">
        <v>155</v>
      </c>
      <c r="B159" s="10"/>
      <c r="C159" s="10"/>
      <c r="D159" s="10"/>
      <c r="E159" s="10"/>
      <c r="F159" s="10"/>
      <c r="G159" s="10"/>
      <c r="H159" s="10"/>
      <c r="I159" s="10"/>
      <c r="J159" s="10"/>
      <c r="K159" s="10"/>
      <c r="L159" s="10"/>
      <c r="M159" s="10"/>
      <c r="N159" s="10"/>
      <c r="O159" s="10"/>
      <c r="P159" s="10"/>
      <c r="Q159" s="10"/>
      <c r="R159" s="10"/>
      <c r="S159" s="10"/>
      <c r="T159" s="10"/>
    </row>
    <row r="160" spans="1:20">
      <c r="A160" s="35">
        <v>156</v>
      </c>
      <c r="B160" s="10"/>
      <c r="C160" s="10"/>
      <c r="D160" s="10"/>
      <c r="E160" s="10"/>
      <c r="F160" s="10"/>
      <c r="G160" s="10"/>
      <c r="H160" s="10"/>
      <c r="I160" s="10"/>
      <c r="J160" s="10"/>
      <c r="K160" s="10"/>
      <c r="L160" s="10"/>
      <c r="M160" s="10"/>
      <c r="N160" s="10"/>
      <c r="O160" s="10"/>
      <c r="P160" s="10"/>
      <c r="Q160" s="10"/>
      <c r="R160" s="10"/>
      <c r="S160" s="10"/>
      <c r="T160" s="10"/>
    </row>
    <row r="161" spans="1:20">
      <c r="A161" s="35">
        <v>157</v>
      </c>
      <c r="B161" s="10"/>
      <c r="C161" s="10"/>
      <c r="D161" s="10"/>
      <c r="E161" s="10"/>
      <c r="F161" s="10"/>
      <c r="G161" s="10"/>
      <c r="H161" s="10"/>
      <c r="I161" s="10"/>
      <c r="J161" s="10"/>
      <c r="K161" s="10"/>
      <c r="L161" s="10"/>
      <c r="M161" s="10"/>
      <c r="N161" s="10"/>
      <c r="O161" s="10"/>
      <c r="P161" s="10"/>
      <c r="Q161" s="10"/>
      <c r="R161" s="10"/>
      <c r="S161" s="10"/>
      <c r="T161" s="10"/>
    </row>
    <row r="162" spans="1:20">
      <c r="A162" s="35">
        <v>158</v>
      </c>
      <c r="B162" s="10"/>
      <c r="C162" s="10"/>
      <c r="D162" s="10"/>
      <c r="E162" s="10"/>
      <c r="F162" s="10"/>
      <c r="G162" s="10"/>
      <c r="H162" s="10"/>
      <c r="I162" s="10"/>
      <c r="J162" s="10"/>
      <c r="K162" s="10"/>
      <c r="L162" s="10"/>
      <c r="M162" s="10"/>
      <c r="N162" s="10"/>
      <c r="O162" s="10"/>
      <c r="P162" s="10"/>
      <c r="Q162" s="10"/>
      <c r="R162" s="10"/>
      <c r="S162" s="10"/>
      <c r="T162" s="10"/>
    </row>
    <row r="163" spans="1:20">
      <c r="A163" s="35">
        <v>159</v>
      </c>
      <c r="B163" s="10"/>
      <c r="C163" s="10"/>
      <c r="D163" s="10"/>
      <c r="E163" s="10"/>
      <c r="F163" s="10"/>
      <c r="G163" s="10"/>
      <c r="H163" s="10"/>
      <c r="I163" s="10"/>
      <c r="J163" s="10"/>
      <c r="K163" s="10"/>
      <c r="L163" s="10"/>
      <c r="M163" s="10"/>
      <c r="N163" s="10"/>
      <c r="O163" s="10"/>
      <c r="P163" s="10"/>
      <c r="Q163" s="10"/>
      <c r="R163" s="10"/>
      <c r="S163" s="10"/>
      <c r="T163" s="10"/>
    </row>
    <row r="164" spans="1:20">
      <c r="A164" s="35">
        <v>160</v>
      </c>
      <c r="B164" s="10"/>
      <c r="C164" s="10"/>
      <c r="D164" s="10"/>
      <c r="E164" s="10"/>
      <c r="F164" s="10"/>
      <c r="G164" s="10"/>
      <c r="H164" s="10"/>
      <c r="I164" s="10"/>
      <c r="J164" s="10"/>
      <c r="K164" s="10"/>
      <c r="L164" s="10"/>
      <c r="M164" s="10"/>
      <c r="N164" s="10"/>
      <c r="O164" s="10"/>
      <c r="P164" s="10"/>
      <c r="Q164" s="10"/>
      <c r="R164" s="10"/>
      <c r="S164" s="10"/>
      <c r="T164" s="10"/>
    </row>
    <row r="165" spans="1:20">
      <c r="A165" s="36" t="s">
        <v>11</v>
      </c>
      <c r="B165" s="36"/>
      <c r="C165" s="36">
        <f>COUNTIFS(C5:C164,"*")</f>
        <v>113</v>
      </c>
      <c r="D165" s="36"/>
      <c r="E165" s="37"/>
      <c r="F165" s="36"/>
      <c r="G165" s="36">
        <f>SUM(G5:G164)</f>
        <v>1149</v>
      </c>
      <c r="H165" s="36">
        <f>SUM(H5:H164)</f>
        <v>1148</v>
      </c>
      <c r="I165" s="36">
        <f>SUM(I5:I164)</f>
        <v>10290</v>
      </c>
      <c r="J165" s="36"/>
      <c r="K165" s="36"/>
      <c r="L165" s="36"/>
      <c r="M165" s="36"/>
      <c r="N165" s="36"/>
      <c r="O165" s="36"/>
      <c r="P165" s="38"/>
      <c r="Q165" s="36"/>
      <c r="R165" s="36"/>
      <c r="S165" s="36"/>
      <c r="T165" s="101"/>
    </row>
    <row r="166" spans="1:20">
      <c r="A166" s="40" t="s">
        <v>59</v>
      </c>
      <c r="B166" s="41">
        <f>COUNTIF(B$5:B$164,"Team 1")</f>
        <v>55</v>
      </c>
      <c r="C166" s="40" t="s">
        <v>29</v>
      </c>
      <c r="D166" s="41">
        <f>COUNTIF(D5:D164,"Anganwadi")</f>
        <v>57</v>
      </c>
      <c r="E166" s="25"/>
      <c r="F166" s="25"/>
      <c r="G166" s="25"/>
      <c r="H166" s="25"/>
      <c r="I166" s="25"/>
      <c r="J166" s="25"/>
      <c r="K166" s="25"/>
      <c r="L166" s="25"/>
      <c r="M166" s="25"/>
      <c r="N166" s="25"/>
      <c r="O166" s="25"/>
      <c r="P166" s="25"/>
      <c r="Q166" s="25"/>
      <c r="R166" s="25"/>
      <c r="S166" s="25"/>
      <c r="T166" s="25"/>
    </row>
    <row r="167" spans="1:20">
      <c r="A167" s="40" t="s">
        <v>60</v>
      </c>
      <c r="B167" s="41">
        <f>COUNTIF(B$6:B$164,"Team 2")</f>
        <v>58</v>
      </c>
      <c r="C167" s="40" t="s">
        <v>27</v>
      </c>
      <c r="D167" s="41">
        <f>COUNTIF(D5:D164,"School")</f>
        <v>56</v>
      </c>
      <c r="E167" s="25"/>
      <c r="F167" s="25"/>
      <c r="G167" s="25"/>
      <c r="H167" s="25"/>
      <c r="I167" s="25"/>
      <c r="J167" s="25"/>
      <c r="K167" s="25"/>
      <c r="L167" s="25"/>
      <c r="M167" s="25"/>
      <c r="N167" s="25"/>
      <c r="O167" s="25"/>
      <c r="P167" s="25"/>
      <c r="Q167" s="25"/>
      <c r="R167" s="25"/>
      <c r="S167" s="25"/>
      <c r="T167" s="25"/>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18 D137:D164">
      <formula1>"Anganwadi,School"</formula1>
    </dataValidation>
    <dataValidation type="list" allowBlank="1" showInputMessage="1" showErrorMessage="1" sqref="B5:B120 B137:B164">
      <formula1>"Team 1, Team 2"</formula1>
    </dataValidation>
    <dataValidation type="list" allowBlank="1" showInputMessage="1" showErrorMessage="1" sqref="D165">
      <formula1>"School,Anganwadi Centre"</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J8" sqref="J8"/>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9" customWidth="1"/>
    <col min="6" max="6" width="17" style="1" customWidth="1"/>
    <col min="7" max="7" width="6.140625" style="9" customWidth="1"/>
    <col min="8" max="8" width="6.28515625" style="9"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52" t="s">
        <v>1283</v>
      </c>
      <c r="B1" s="252"/>
      <c r="C1" s="252"/>
      <c r="D1" s="253"/>
      <c r="E1" s="253"/>
      <c r="F1" s="253"/>
      <c r="G1" s="253"/>
      <c r="H1" s="253"/>
      <c r="I1" s="253"/>
      <c r="J1" s="253"/>
      <c r="K1" s="253"/>
      <c r="L1" s="253"/>
      <c r="M1" s="253"/>
      <c r="N1" s="253"/>
      <c r="O1" s="253"/>
      <c r="P1" s="253"/>
      <c r="Q1" s="253"/>
      <c r="R1" s="253"/>
      <c r="S1" s="253"/>
      <c r="T1" s="25"/>
    </row>
    <row r="2" spans="1:20">
      <c r="A2" s="259" t="s">
        <v>56</v>
      </c>
      <c r="B2" s="260"/>
      <c r="C2" s="260"/>
      <c r="D2" s="32" t="s">
        <v>1172</v>
      </c>
      <c r="E2" s="33"/>
      <c r="F2" s="33"/>
      <c r="G2" s="33"/>
      <c r="H2" s="33"/>
      <c r="I2" s="33"/>
      <c r="J2" s="33"/>
      <c r="K2" s="33"/>
      <c r="L2" s="33"/>
      <c r="M2" s="33"/>
      <c r="N2" s="33"/>
      <c r="O2" s="33"/>
      <c r="P2" s="33"/>
      <c r="Q2" s="33"/>
      <c r="R2" s="33"/>
      <c r="S2" s="33"/>
      <c r="T2" s="25"/>
    </row>
    <row r="3" spans="1:20" ht="24" customHeight="1">
      <c r="A3" s="254" t="s">
        <v>14</v>
      </c>
      <c r="B3" s="257" t="s">
        <v>58</v>
      </c>
      <c r="C3" s="255" t="s">
        <v>7</v>
      </c>
      <c r="D3" s="255" t="s">
        <v>52</v>
      </c>
      <c r="E3" s="255" t="s">
        <v>16</v>
      </c>
      <c r="F3" s="256" t="s">
        <v>17</v>
      </c>
      <c r="G3" s="255" t="s">
        <v>8</v>
      </c>
      <c r="H3" s="255"/>
      <c r="I3" s="255"/>
      <c r="J3" s="255" t="s">
        <v>31</v>
      </c>
      <c r="K3" s="257" t="s">
        <v>33</v>
      </c>
      <c r="L3" s="257" t="s">
        <v>47</v>
      </c>
      <c r="M3" s="257" t="s">
        <v>48</v>
      </c>
      <c r="N3" s="257" t="s">
        <v>34</v>
      </c>
      <c r="O3" s="257" t="s">
        <v>35</v>
      </c>
      <c r="P3" s="254" t="s">
        <v>51</v>
      </c>
      <c r="Q3" s="255" t="s">
        <v>49</v>
      </c>
      <c r="R3" s="255" t="s">
        <v>32</v>
      </c>
      <c r="S3" s="255" t="s">
        <v>50</v>
      </c>
      <c r="T3" s="255" t="s">
        <v>13</v>
      </c>
    </row>
    <row r="4" spans="1:20" ht="25.5" customHeight="1">
      <c r="A4" s="254"/>
      <c r="B4" s="261"/>
      <c r="C4" s="255"/>
      <c r="D4" s="255"/>
      <c r="E4" s="255"/>
      <c r="F4" s="256"/>
      <c r="G4" s="34" t="s">
        <v>9</v>
      </c>
      <c r="H4" s="34" t="s">
        <v>10</v>
      </c>
      <c r="I4" s="34" t="s">
        <v>11</v>
      </c>
      <c r="J4" s="255"/>
      <c r="K4" s="258"/>
      <c r="L4" s="258"/>
      <c r="M4" s="258"/>
      <c r="N4" s="258"/>
      <c r="O4" s="258"/>
      <c r="P4" s="254"/>
      <c r="Q4" s="254"/>
      <c r="R4" s="255"/>
      <c r="S4" s="255"/>
      <c r="T4" s="255"/>
    </row>
    <row r="5" spans="1:20" ht="25.5">
      <c r="A5" s="35">
        <v>1</v>
      </c>
      <c r="B5" s="26" t="s">
        <v>59</v>
      </c>
      <c r="C5" s="21" t="s">
        <v>275</v>
      </c>
      <c r="D5" s="10" t="s">
        <v>27</v>
      </c>
      <c r="E5" s="95">
        <v>18140100402</v>
      </c>
      <c r="F5" s="10" t="s">
        <v>90</v>
      </c>
      <c r="G5" s="17">
        <v>45</v>
      </c>
      <c r="H5" s="28">
        <v>46</v>
      </c>
      <c r="I5" s="26">
        <f>+G5+H5</f>
        <v>91</v>
      </c>
      <c r="J5" s="10" t="s">
        <v>280</v>
      </c>
      <c r="K5" s="24" t="s">
        <v>279</v>
      </c>
      <c r="L5" s="21" t="s">
        <v>435</v>
      </c>
      <c r="M5" s="21">
        <v>8811855198</v>
      </c>
      <c r="N5" s="10" t="s">
        <v>432</v>
      </c>
      <c r="O5" s="10">
        <v>9954042747</v>
      </c>
      <c r="P5" s="12" t="s">
        <v>1256</v>
      </c>
      <c r="Q5" s="10" t="s">
        <v>83</v>
      </c>
      <c r="R5" s="10" t="s">
        <v>427</v>
      </c>
      <c r="S5" s="10" t="s">
        <v>86</v>
      </c>
      <c r="T5" s="10"/>
    </row>
    <row r="6" spans="1:20" ht="25.5">
      <c r="A6" s="35">
        <v>2</v>
      </c>
      <c r="B6" s="26" t="s">
        <v>59</v>
      </c>
      <c r="C6" s="21" t="s">
        <v>276</v>
      </c>
      <c r="D6" s="10" t="s">
        <v>27</v>
      </c>
      <c r="E6" s="95">
        <v>18140131802</v>
      </c>
      <c r="F6" s="10" t="s">
        <v>90</v>
      </c>
      <c r="G6" s="17">
        <v>64</v>
      </c>
      <c r="H6" s="28">
        <v>64</v>
      </c>
      <c r="I6" s="26">
        <f t="shared" ref="I6:I51" si="0">+G6+H6</f>
        <v>128</v>
      </c>
      <c r="J6" s="10" t="s">
        <v>281</v>
      </c>
      <c r="K6" s="24" t="s">
        <v>279</v>
      </c>
      <c r="L6" s="21" t="s">
        <v>435</v>
      </c>
      <c r="M6" s="21">
        <v>8811855198</v>
      </c>
      <c r="N6" s="10" t="s">
        <v>432</v>
      </c>
      <c r="O6" s="10">
        <v>9954042747</v>
      </c>
      <c r="P6" s="12" t="s">
        <v>1257</v>
      </c>
      <c r="Q6" s="10" t="s">
        <v>84</v>
      </c>
      <c r="R6" s="10" t="s">
        <v>427</v>
      </c>
      <c r="S6" s="10" t="s">
        <v>86</v>
      </c>
      <c r="T6" s="10"/>
    </row>
    <row r="7" spans="1:20" ht="25.5">
      <c r="A7" s="35">
        <v>3</v>
      </c>
      <c r="B7" s="26" t="s">
        <v>59</v>
      </c>
      <c r="C7" s="21" t="s">
        <v>277</v>
      </c>
      <c r="D7" s="10" t="s">
        <v>27</v>
      </c>
      <c r="E7" s="95">
        <v>18140131803</v>
      </c>
      <c r="F7" s="10" t="s">
        <v>90</v>
      </c>
      <c r="G7" s="17">
        <v>33</v>
      </c>
      <c r="H7" s="27">
        <v>33</v>
      </c>
      <c r="I7" s="26">
        <f t="shared" si="0"/>
        <v>66</v>
      </c>
      <c r="J7" s="10" t="s">
        <v>282</v>
      </c>
      <c r="K7" s="24" t="s">
        <v>279</v>
      </c>
      <c r="L7" s="21" t="s">
        <v>435</v>
      </c>
      <c r="M7" s="21">
        <v>8811855198</v>
      </c>
      <c r="N7" s="10" t="s">
        <v>432</v>
      </c>
      <c r="O7" s="10">
        <v>9954042747</v>
      </c>
      <c r="P7" s="12" t="s">
        <v>1258</v>
      </c>
      <c r="Q7" s="10" t="s">
        <v>85</v>
      </c>
      <c r="R7" s="10" t="s">
        <v>427</v>
      </c>
      <c r="S7" s="10" t="s">
        <v>86</v>
      </c>
      <c r="T7" s="10"/>
    </row>
    <row r="8" spans="1:20" ht="25.5">
      <c r="A8" s="35">
        <v>4</v>
      </c>
      <c r="B8" s="26" t="s">
        <v>59</v>
      </c>
      <c r="C8" s="21" t="s">
        <v>278</v>
      </c>
      <c r="D8" s="10" t="s">
        <v>27</v>
      </c>
      <c r="E8" s="95">
        <v>18140131804</v>
      </c>
      <c r="F8" s="10" t="s">
        <v>90</v>
      </c>
      <c r="G8" s="17">
        <v>43</v>
      </c>
      <c r="H8" s="27">
        <v>47</v>
      </c>
      <c r="I8" s="26">
        <f t="shared" si="0"/>
        <v>90</v>
      </c>
      <c r="J8" s="26" t="s">
        <v>283</v>
      </c>
      <c r="K8" s="24" t="s">
        <v>279</v>
      </c>
      <c r="L8" s="21" t="s">
        <v>435</v>
      </c>
      <c r="M8" s="21">
        <v>8811855198</v>
      </c>
      <c r="N8" s="10" t="s">
        <v>432</v>
      </c>
      <c r="O8" s="10">
        <v>9954042747</v>
      </c>
      <c r="P8" s="12" t="s">
        <v>1259</v>
      </c>
      <c r="Q8" s="10" t="s">
        <v>80</v>
      </c>
      <c r="R8" s="10" t="s">
        <v>427</v>
      </c>
      <c r="S8" s="10" t="s">
        <v>86</v>
      </c>
      <c r="T8" s="10"/>
    </row>
    <row r="9" spans="1:20" ht="25.5">
      <c r="A9" s="35">
        <v>5</v>
      </c>
      <c r="B9" s="26" t="s">
        <v>59</v>
      </c>
      <c r="C9" s="10" t="s">
        <v>273</v>
      </c>
      <c r="D9" s="10" t="s">
        <v>27</v>
      </c>
      <c r="E9" s="95">
        <v>18140100201</v>
      </c>
      <c r="F9" s="10" t="s">
        <v>90</v>
      </c>
      <c r="G9" s="17">
        <v>100</v>
      </c>
      <c r="H9" s="17">
        <v>100</v>
      </c>
      <c r="I9" s="26">
        <f t="shared" si="0"/>
        <v>200</v>
      </c>
      <c r="J9" s="10" t="s">
        <v>289</v>
      </c>
      <c r="K9" s="24" t="s">
        <v>279</v>
      </c>
      <c r="L9" s="10" t="s">
        <v>435</v>
      </c>
      <c r="M9" s="10">
        <v>8811855198</v>
      </c>
      <c r="N9" s="10" t="s">
        <v>432</v>
      </c>
      <c r="O9" s="10">
        <v>9954042747</v>
      </c>
      <c r="P9" s="12" t="s">
        <v>1259</v>
      </c>
      <c r="Q9" s="10" t="s">
        <v>80</v>
      </c>
      <c r="R9" s="10" t="s">
        <v>427</v>
      </c>
      <c r="S9" s="10" t="s">
        <v>86</v>
      </c>
      <c r="T9" s="10"/>
    </row>
    <row r="10" spans="1:20">
      <c r="A10" s="35">
        <v>6</v>
      </c>
      <c r="B10" s="26" t="s">
        <v>59</v>
      </c>
      <c r="C10" s="21" t="s">
        <v>291</v>
      </c>
      <c r="D10" s="10" t="s">
        <v>27</v>
      </c>
      <c r="E10" s="95">
        <v>18140109701</v>
      </c>
      <c r="F10" s="10" t="s">
        <v>90</v>
      </c>
      <c r="G10" s="17">
        <v>78</v>
      </c>
      <c r="H10" s="17">
        <v>65</v>
      </c>
      <c r="I10" s="26">
        <f t="shared" si="0"/>
        <v>143</v>
      </c>
      <c r="J10" s="23" t="s">
        <v>296</v>
      </c>
      <c r="K10" s="10" t="s">
        <v>292</v>
      </c>
      <c r="L10" s="10" t="s">
        <v>436</v>
      </c>
      <c r="M10" s="10">
        <v>8486160138</v>
      </c>
      <c r="N10" s="10" t="s">
        <v>437</v>
      </c>
      <c r="O10" s="10">
        <v>9957612780</v>
      </c>
      <c r="P10" s="12" t="s">
        <v>1260</v>
      </c>
      <c r="Q10" s="10" t="s">
        <v>81</v>
      </c>
      <c r="R10" s="10" t="s">
        <v>431</v>
      </c>
      <c r="S10" s="10" t="s">
        <v>86</v>
      </c>
      <c r="T10" s="10"/>
    </row>
    <row r="11" spans="1:20">
      <c r="A11" s="35">
        <v>7</v>
      </c>
      <c r="B11" s="26" t="s">
        <v>59</v>
      </c>
      <c r="C11" s="21" t="s">
        <v>293</v>
      </c>
      <c r="D11" s="10" t="s">
        <v>27</v>
      </c>
      <c r="E11" s="95">
        <v>18140109702</v>
      </c>
      <c r="F11" s="10" t="s">
        <v>90</v>
      </c>
      <c r="G11" s="17">
        <v>13</v>
      </c>
      <c r="H11" s="17">
        <v>14</v>
      </c>
      <c r="I11" s="26">
        <f t="shared" si="0"/>
        <v>27</v>
      </c>
      <c r="J11" s="23" t="s">
        <v>297</v>
      </c>
      <c r="K11" s="10" t="s">
        <v>292</v>
      </c>
      <c r="L11" s="10" t="s">
        <v>436</v>
      </c>
      <c r="M11" s="10">
        <v>8486160138</v>
      </c>
      <c r="N11" s="10" t="s">
        <v>437</v>
      </c>
      <c r="O11" s="10">
        <v>9957612780</v>
      </c>
      <c r="P11" s="12" t="s">
        <v>1260</v>
      </c>
      <c r="Q11" s="10" t="s">
        <v>81</v>
      </c>
      <c r="R11" s="10" t="s">
        <v>431</v>
      </c>
      <c r="S11" s="10" t="s">
        <v>86</v>
      </c>
      <c r="T11" s="10"/>
    </row>
    <row r="12" spans="1:20">
      <c r="A12" s="35">
        <v>8</v>
      </c>
      <c r="B12" s="26" t="s">
        <v>59</v>
      </c>
      <c r="C12" s="21" t="s">
        <v>294</v>
      </c>
      <c r="D12" s="10" t="s">
        <v>27</v>
      </c>
      <c r="E12" s="95">
        <v>18140109703</v>
      </c>
      <c r="F12" s="10" t="s">
        <v>90</v>
      </c>
      <c r="G12" s="17"/>
      <c r="H12" s="17"/>
      <c r="I12" s="26">
        <f t="shared" si="0"/>
        <v>0</v>
      </c>
      <c r="J12" s="23" t="s">
        <v>297</v>
      </c>
      <c r="K12" s="10" t="s">
        <v>292</v>
      </c>
      <c r="L12" s="10" t="s">
        <v>436</v>
      </c>
      <c r="M12" s="10">
        <v>8486160138</v>
      </c>
      <c r="N12" s="10" t="s">
        <v>437</v>
      </c>
      <c r="O12" s="10">
        <v>9957612780</v>
      </c>
      <c r="P12" s="12" t="s">
        <v>1261</v>
      </c>
      <c r="Q12" s="10" t="s">
        <v>82</v>
      </c>
      <c r="R12" s="10" t="s">
        <v>431</v>
      </c>
      <c r="S12" s="10" t="s">
        <v>86</v>
      </c>
      <c r="T12" s="10"/>
    </row>
    <row r="13" spans="1:20">
      <c r="A13" s="35">
        <v>9</v>
      </c>
      <c r="B13" s="26" t="s">
        <v>59</v>
      </c>
      <c r="C13" s="21" t="s">
        <v>295</v>
      </c>
      <c r="D13" s="10" t="s">
        <v>27</v>
      </c>
      <c r="E13" s="95">
        <v>18140109704</v>
      </c>
      <c r="F13" s="10" t="s">
        <v>188</v>
      </c>
      <c r="G13" s="17"/>
      <c r="H13" s="17"/>
      <c r="I13" s="26">
        <f t="shared" si="0"/>
        <v>0</v>
      </c>
      <c r="J13" s="23" t="s">
        <v>298</v>
      </c>
      <c r="K13" s="10" t="s">
        <v>292</v>
      </c>
      <c r="L13" s="10" t="s">
        <v>436</v>
      </c>
      <c r="M13" s="10">
        <v>8486160138</v>
      </c>
      <c r="N13" s="10" t="s">
        <v>437</v>
      </c>
      <c r="O13" s="10">
        <v>9957612780</v>
      </c>
      <c r="P13" s="12" t="s">
        <v>1261</v>
      </c>
      <c r="Q13" s="10" t="s">
        <v>82</v>
      </c>
      <c r="R13" s="10" t="s">
        <v>431</v>
      </c>
      <c r="S13" s="10" t="s">
        <v>86</v>
      </c>
      <c r="T13" s="10"/>
    </row>
    <row r="14" spans="1:20">
      <c r="A14" s="35">
        <v>10</v>
      </c>
      <c r="B14" s="26" t="s">
        <v>59</v>
      </c>
      <c r="C14" s="10" t="s">
        <v>189</v>
      </c>
      <c r="D14" s="10" t="s">
        <v>29</v>
      </c>
      <c r="E14" s="17">
        <v>126</v>
      </c>
      <c r="F14" s="10" t="s">
        <v>89</v>
      </c>
      <c r="G14" s="17">
        <v>45</v>
      </c>
      <c r="H14" s="17">
        <v>47</v>
      </c>
      <c r="I14" s="26">
        <f t="shared" si="0"/>
        <v>92</v>
      </c>
      <c r="J14" s="10" t="s">
        <v>193</v>
      </c>
      <c r="K14" s="10" t="s">
        <v>292</v>
      </c>
      <c r="L14" s="10" t="s">
        <v>436</v>
      </c>
      <c r="M14" s="10">
        <v>8486160138</v>
      </c>
      <c r="N14" s="10" t="s">
        <v>437</v>
      </c>
      <c r="O14" s="10">
        <v>9957612780</v>
      </c>
      <c r="P14" s="12" t="s">
        <v>1262</v>
      </c>
      <c r="Q14" s="10" t="s">
        <v>83</v>
      </c>
      <c r="R14" s="10" t="s">
        <v>431</v>
      </c>
      <c r="S14" s="10" t="s">
        <v>86</v>
      </c>
      <c r="T14" s="10"/>
    </row>
    <row r="15" spans="1:20">
      <c r="A15" s="35">
        <v>11</v>
      </c>
      <c r="B15" s="26" t="s">
        <v>59</v>
      </c>
      <c r="C15" s="10" t="s">
        <v>190</v>
      </c>
      <c r="D15" s="10" t="s">
        <v>29</v>
      </c>
      <c r="E15" s="17">
        <v>127</v>
      </c>
      <c r="F15" s="10" t="s">
        <v>89</v>
      </c>
      <c r="G15" s="17">
        <v>45</v>
      </c>
      <c r="H15" s="17">
        <v>45</v>
      </c>
      <c r="I15" s="26">
        <f t="shared" si="0"/>
        <v>90</v>
      </c>
      <c r="J15" s="10" t="s">
        <v>194</v>
      </c>
      <c r="K15" s="10" t="s">
        <v>292</v>
      </c>
      <c r="L15" s="10" t="s">
        <v>436</v>
      </c>
      <c r="M15" s="10">
        <v>8486160138</v>
      </c>
      <c r="N15" s="10" t="s">
        <v>437</v>
      </c>
      <c r="O15" s="10">
        <v>9957612780</v>
      </c>
      <c r="P15" s="12" t="s">
        <v>1262</v>
      </c>
      <c r="Q15" s="10" t="s">
        <v>83</v>
      </c>
      <c r="R15" s="10" t="s">
        <v>431</v>
      </c>
      <c r="S15" s="10" t="s">
        <v>86</v>
      </c>
      <c r="T15" s="10"/>
    </row>
    <row r="16" spans="1:20">
      <c r="A16" s="35">
        <v>12</v>
      </c>
      <c r="B16" s="26" t="s">
        <v>59</v>
      </c>
      <c r="C16" s="10" t="s">
        <v>191</v>
      </c>
      <c r="D16" s="10" t="s">
        <v>29</v>
      </c>
      <c r="E16" s="17">
        <v>134</v>
      </c>
      <c r="F16" s="10" t="s">
        <v>89</v>
      </c>
      <c r="G16" s="17"/>
      <c r="H16" s="17"/>
      <c r="I16" s="26">
        <f t="shared" si="0"/>
        <v>0</v>
      </c>
      <c r="J16" s="10" t="s">
        <v>195</v>
      </c>
      <c r="K16" s="10" t="s">
        <v>292</v>
      </c>
      <c r="L16" s="10" t="s">
        <v>436</v>
      </c>
      <c r="M16" s="10">
        <v>8486160138</v>
      </c>
      <c r="N16" s="10" t="s">
        <v>437</v>
      </c>
      <c r="O16" s="10">
        <v>9957612780</v>
      </c>
      <c r="P16" s="12" t="s">
        <v>1263</v>
      </c>
      <c r="Q16" s="10" t="s">
        <v>84</v>
      </c>
      <c r="R16" s="10" t="s">
        <v>431</v>
      </c>
      <c r="S16" s="10" t="s">
        <v>86</v>
      </c>
      <c r="T16" s="10"/>
    </row>
    <row r="17" spans="1:20">
      <c r="A17" s="35">
        <v>13</v>
      </c>
      <c r="B17" s="26" t="s">
        <v>59</v>
      </c>
      <c r="C17" s="10" t="s">
        <v>190</v>
      </c>
      <c r="D17" s="10" t="s">
        <v>29</v>
      </c>
      <c r="E17" s="17">
        <v>135</v>
      </c>
      <c r="F17" s="10" t="s">
        <v>89</v>
      </c>
      <c r="G17" s="17"/>
      <c r="H17" s="17"/>
      <c r="I17" s="26">
        <f t="shared" si="0"/>
        <v>0</v>
      </c>
      <c r="J17" s="10" t="s">
        <v>196</v>
      </c>
      <c r="K17" s="10" t="s">
        <v>292</v>
      </c>
      <c r="L17" s="10" t="s">
        <v>436</v>
      </c>
      <c r="M17" s="10">
        <v>8486160138</v>
      </c>
      <c r="N17" s="10" t="s">
        <v>437</v>
      </c>
      <c r="O17" s="10">
        <v>9957612780</v>
      </c>
      <c r="P17" s="12" t="s">
        <v>1263</v>
      </c>
      <c r="Q17" s="10" t="s">
        <v>84</v>
      </c>
      <c r="R17" s="10" t="s">
        <v>431</v>
      </c>
      <c r="S17" s="10" t="s">
        <v>86</v>
      </c>
      <c r="T17" s="10"/>
    </row>
    <row r="18" spans="1:20">
      <c r="A18" s="35">
        <v>14</v>
      </c>
      <c r="B18" s="26" t="s">
        <v>59</v>
      </c>
      <c r="C18" s="10" t="s">
        <v>192</v>
      </c>
      <c r="D18" s="10" t="s">
        <v>29</v>
      </c>
      <c r="E18" s="17">
        <v>136</v>
      </c>
      <c r="F18" s="10" t="s">
        <v>89</v>
      </c>
      <c r="G18" s="17"/>
      <c r="H18" s="17"/>
      <c r="I18" s="26">
        <f t="shared" si="0"/>
        <v>0</v>
      </c>
      <c r="J18" s="10" t="s">
        <v>160</v>
      </c>
      <c r="K18" s="10" t="s">
        <v>292</v>
      </c>
      <c r="L18" s="10" t="s">
        <v>436</v>
      </c>
      <c r="M18" s="10">
        <v>8486160138</v>
      </c>
      <c r="N18" s="10" t="s">
        <v>437</v>
      </c>
      <c r="O18" s="10">
        <v>9957612780</v>
      </c>
      <c r="P18" s="12" t="s">
        <v>1263</v>
      </c>
      <c r="Q18" s="10" t="s">
        <v>84</v>
      </c>
      <c r="R18" s="10" t="s">
        <v>431</v>
      </c>
      <c r="S18" s="10" t="s">
        <v>86</v>
      </c>
      <c r="T18" s="10"/>
    </row>
    <row r="19" spans="1:20" ht="33">
      <c r="A19" s="35">
        <v>15</v>
      </c>
      <c r="B19" s="26" t="s">
        <v>59</v>
      </c>
      <c r="C19" s="10" t="s">
        <v>299</v>
      </c>
      <c r="D19" s="10" t="s">
        <v>27</v>
      </c>
      <c r="E19" s="10">
        <v>18140113302</v>
      </c>
      <c r="F19" s="10" t="s">
        <v>90</v>
      </c>
      <c r="G19" s="10">
        <v>44</v>
      </c>
      <c r="H19" s="10">
        <v>43</v>
      </c>
      <c r="I19" s="26">
        <f t="shared" si="0"/>
        <v>87</v>
      </c>
      <c r="J19" s="10" t="s">
        <v>300</v>
      </c>
      <c r="K19" s="10" t="s">
        <v>301</v>
      </c>
      <c r="L19" s="10" t="s">
        <v>451</v>
      </c>
      <c r="M19" s="10">
        <v>8638874654</v>
      </c>
      <c r="N19" s="10" t="s">
        <v>450</v>
      </c>
      <c r="O19" s="10">
        <v>9613169454</v>
      </c>
      <c r="P19" s="12" t="s">
        <v>1264</v>
      </c>
      <c r="Q19" s="10" t="s">
        <v>85</v>
      </c>
      <c r="R19" s="10" t="s">
        <v>427</v>
      </c>
      <c r="S19" s="10" t="s">
        <v>86</v>
      </c>
      <c r="T19" s="10"/>
    </row>
    <row r="20" spans="1:20" ht="33">
      <c r="A20" s="35">
        <v>16</v>
      </c>
      <c r="B20" s="26" t="s">
        <v>59</v>
      </c>
      <c r="C20" s="10" t="s">
        <v>302</v>
      </c>
      <c r="D20" s="10" t="s">
        <v>27</v>
      </c>
      <c r="E20" s="10">
        <v>18140113303</v>
      </c>
      <c r="F20" s="10" t="s">
        <v>90</v>
      </c>
      <c r="G20" s="10">
        <v>35</v>
      </c>
      <c r="H20" s="10">
        <v>35</v>
      </c>
      <c r="I20" s="26">
        <f t="shared" si="0"/>
        <v>70</v>
      </c>
      <c r="J20" s="10" t="s">
        <v>303</v>
      </c>
      <c r="K20" s="10" t="s">
        <v>301</v>
      </c>
      <c r="L20" s="10" t="s">
        <v>451</v>
      </c>
      <c r="M20" s="10">
        <v>8638874654</v>
      </c>
      <c r="N20" s="10" t="s">
        <v>450</v>
      </c>
      <c r="O20" s="10">
        <v>9613169454</v>
      </c>
      <c r="P20" s="12" t="s">
        <v>1264</v>
      </c>
      <c r="Q20" s="10" t="s">
        <v>85</v>
      </c>
      <c r="R20" s="10" t="s">
        <v>427</v>
      </c>
      <c r="S20" s="10" t="s">
        <v>86</v>
      </c>
      <c r="T20" s="10"/>
    </row>
    <row r="21" spans="1:20" ht="33">
      <c r="A21" s="35">
        <v>17</v>
      </c>
      <c r="B21" s="26" t="s">
        <v>59</v>
      </c>
      <c r="C21" s="10" t="s">
        <v>304</v>
      </c>
      <c r="D21" s="10" t="s">
        <v>27</v>
      </c>
      <c r="E21" s="10">
        <v>18140113304</v>
      </c>
      <c r="F21" s="10" t="s">
        <v>188</v>
      </c>
      <c r="G21" s="10">
        <v>41</v>
      </c>
      <c r="H21" s="10">
        <v>40</v>
      </c>
      <c r="I21" s="26">
        <f t="shared" si="0"/>
        <v>81</v>
      </c>
      <c r="J21" s="10" t="s">
        <v>305</v>
      </c>
      <c r="K21" s="10" t="s">
        <v>301</v>
      </c>
      <c r="L21" s="10" t="s">
        <v>451</v>
      </c>
      <c r="M21" s="10">
        <v>8638874654</v>
      </c>
      <c r="N21" s="10" t="s">
        <v>450</v>
      </c>
      <c r="O21" s="10">
        <v>9613169454</v>
      </c>
      <c r="P21" s="12" t="s">
        <v>1265</v>
      </c>
      <c r="Q21" s="10" t="s">
        <v>80</v>
      </c>
      <c r="R21" s="10" t="s">
        <v>427</v>
      </c>
      <c r="S21" s="10" t="s">
        <v>86</v>
      </c>
      <c r="T21" s="10"/>
    </row>
    <row r="22" spans="1:20" ht="33">
      <c r="A22" s="35">
        <v>18</v>
      </c>
      <c r="B22" s="26" t="s">
        <v>59</v>
      </c>
      <c r="C22" s="10" t="s">
        <v>306</v>
      </c>
      <c r="D22" s="10" t="s">
        <v>27</v>
      </c>
      <c r="E22" s="10">
        <v>18140113305</v>
      </c>
      <c r="F22" s="10" t="s">
        <v>90</v>
      </c>
      <c r="G22" s="10">
        <v>43</v>
      </c>
      <c r="H22" s="10">
        <v>36</v>
      </c>
      <c r="I22" s="26">
        <f t="shared" si="0"/>
        <v>79</v>
      </c>
      <c r="J22" s="10" t="s">
        <v>307</v>
      </c>
      <c r="K22" s="10" t="s">
        <v>301</v>
      </c>
      <c r="L22" s="10" t="s">
        <v>451</v>
      </c>
      <c r="M22" s="10">
        <v>8638874654</v>
      </c>
      <c r="N22" s="10" t="s">
        <v>450</v>
      </c>
      <c r="O22" s="10">
        <v>9613169454</v>
      </c>
      <c r="P22" s="12" t="s">
        <v>1265</v>
      </c>
      <c r="Q22" s="10" t="s">
        <v>80</v>
      </c>
      <c r="R22" s="10" t="s">
        <v>427</v>
      </c>
      <c r="S22" s="10" t="s">
        <v>86</v>
      </c>
      <c r="T22" s="10"/>
    </row>
    <row r="23" spans="1:20" ht="33">
      <c r="A23" s="35">
        <v>19</v>
      </c>
      <c r="B23" s="26" t="s">
        <v>59</v>
      </c>
      <c r="C23" s="10" t="s">
        <v>308</v>
      </c>
      <c r="D23" s="10" t="s">
        <v>27</v>
      </c>
      <c r="E23" s="10">
        <v>18140113602</v>
      </c>
      <c r="F23" s="10" t="s">
        <v>90</v>
      </c>
      <c r="G23" s="10">
        <v>35</v>
      </c>
      <c r="H23" s="10">
        <v>35</v>
      </c>
      <c r="I23" s="26">
        <f t="shared" si="0"/>
        <v>70</v>
      </c>
      <c r="J23" s="10" t="s">
        <v>309</v>
      </c>
      <c r="K23" s="10" t="s">
        <v>301</v>
      </c>
      <c r="L23" s="10" t="s">
        <v>451</v>
      </c>
      <c r="M23" s="10">
        <v>8638874654</v>
      </c>
      <c r="N23" s="10" t="s">
        <v>450</v>
      </c>
      <c r="O23" s="10">
        <v>9613169454</v>
      </c>
      <c r="P23" s="12" t="s">
        <v>1266</v>
      </c>
      <c r="Q23" s="10" t="s">
        <v>81</v>
      </c>
      <c r="R23" s="10" t="s">
        <v>427</v>
      </c>
      <c r="S23" s="10" t="s">
        <v>86</v>
      </c>
      <c r="T23" s="10"/>
    </row>
    <row r="24" spans="1:20" ht="33">
      <c r="A24" s="35">
        <v>20</v>
      </c>
      <c r="B24" s="26" t="s">
        <v>59</v>
      </c>
      <c r="C24" s="10" t="s">
        <v>310</v>
      </c>
      <c r="D24" s="10" t="s">
        <v>27</v>
      </c>
      <c r="E24" s="17">
        <v>18140113603</v>
      </c>
      <c r="F24" s="10" t="s">
        <v>90</v>
      </c>
      <c r="G24" s="17">
        <v>13</v>
      </c>
      <c r="H24" s="17">
        <v>13</v>
      </c>
      <c r="I24" s="26">
        <f t="shared" si="0"/>
        <v>26</v>
      </c>
      <c r="J24" s="10" t="s">
        <v>311</v>
      </c>
      <c r="K24" s="10" t="s">
        <v>301</v>
      </c>
      <c r="L24" s="10" t="s">
        <v>451</v>
      </c>
      <c r="M24" s="10">
        <v>8638874654</v>
      </c>
      <c r="N24" s="10" t="s">
        <v>450</v>
      </c>
      <c r="O24" s="10">
        <v>9613169454</v>
      </c>
      <c r="P24" s="12" t="s">
        <v>1266</v>
      </c>
      <c r="Q24" s="10" t="s">
        <v>81</v>
      </c>
      <c r="R24" s="10" t="s">
        <v>427</v>
      </c>
      <c r="S24" s="10" t="s">
        <v>86</v>
      </c>
      <c r="T24" s="10"/>
    </row>
    <row r="25" spans="1:20" ht="33">
      <c r="A25" s="35">
        <v>21</v>
      </c>
      <c r="B25" s="26" t="s">
        <v>59</v>
      </c>
      <c r="C25" s="10" t="s">
        <v>312</v>
      </c>
      <c r="D25" s="10" t="s">
        <v>27</v>
      </c>
      <c r="E25" s="17">
        <v>18140113604</v>
      </c>
      <c r="F25" s="10" t="s">
        <v>188</v>
      </c>
      <c r="G25" s="17">
        <v>166</v>
      </c>
      <c r="H25" s="17">
        <v>177</v>
      </c>
      <c r="I25" s="26">
        <f t="shared" si="0"/>
        <v>343</v>
      </c>
      <c r="J25" s="10" t="s">
        <v>313</v>
      </c>
      <c r="K25" s="10" t="s">
        <v>301</v>
      </c>
      <c r="L25" s="10" t="s">
        <v>451</v>
      </c>
      <c r="M25" s="10">
        <v>8638874654</v>
      </c>
      <c r="N25" s="10" t="s">
        <v>450</v>
      </c>
      <c r="O25" s="10">
        <v>9613169454</v>
      </c>
      <c r="P25" s="12" t="s">
        <v>1267</v>
      </c>
      <c r="Q25" s="10" t="s">
        <v>82</v>
      </c>
      <c r="R25" s="10" t="s">
        <v>427</v>
      </c>
      <c r="S25" s="10" t="s">
        <v>86</v>
      </c>
      <c r="T25" s="10"/>
    </row>
    <row r="26" spans="1:20" ht="33">
      <c r="A26" s="35">
        <v>22</v>
      </c>
      <c r="B26" s="26" t="s">
        <v>59</v>
      </c>
      <c r="C26" s="10" t="s">
        <v>314</v>
      </c>
      <c r="D26" s="10" t="s">
        <v>27</v>
      </c>
      <c r="E26" s="17">
        <v>18140113605</v>
      </c>
      <c r="F26" s="10" t="s">
        <v>90</v>
      </c>
      <c r="G26" s="17">
        <v>13</v>
      </c>
      <c r="H26" s="17">
        <v>14</v>
      </c>
      <c r="I26" s="26">
        <f t="shared" si="0"/>
        <v>27</v>
      </c>
      <c r="J26" s="10" t="s">
        <v>315</v>
      </c>
      <c r="K26" s="10" t="s">
        <v>301</v>
      </c>
      <c r="L26" s="10" t="s">
        <v>451</v>
      </c>
      <c r="M26" s="10">
        <v>8638874654</v>
      </c>
      <c r="N26" s="10" t="s">
        <v>450</v>
      </c>
      <c r="O26" s="10">
        <v>9613169454</v>
      </c>
      <c r="P26" s="12" t="s">
        <v>1267</v>
      </c>
      <c r="Q26" s="10" t="s">
        <v>82</v>
      </c>
      <c r="R26" s="10" t="s">
        <v>427</v>
      </c>
      <c r="S26" s="10" t="s">
        <v>86</v>
      </c>
      <c r="T26" s="10"/>
    </row>
    <row r="27" spans="1:20" ht="33">
      <c r="A27" s="35">
        <v>23</v>
      </c>
      <c r="B27" s="26" t="s">
        <v>59</v>
      </c>
      <c r="C27" s="10" t="s">
        <v>316</v>
      </c>
      <c r="D27" s="10" t="s">
        <v>27</v>
      </c>
      <c r="E27" s="17">
        <v>18140113607</v>
      </c>
      <c r="F27" s="10" t="s">
        <v>90</v>
      </c>
      <c r="G27" s="17">
        <v>34</v>
      </c>
      <c r="H27" s="17">
        <v>35</v>
      </c>
      <c r="I27" s="26">
        <f t="shared" si="0"/>
        <v>69</v>
      </c>
      <c r="J27" s="10" t="s">
        <v>317</v>
      </c>
      <c r="K27" s="10" t="s">
        <v>301</v>
      </c>
      <c r="L27" s="10" t="s">
        <v>451</v>
      </c>
      <c r="M27" s="10">
        <v>8638874654</v>
      </c>
      <c r="N27" s="10" t="s">
        <v>450</v>
      </c>
      <c r="O27" s="10">
        <v>9613169454</v>
      </c>
      <c r="P27" s="12" t="s">
        <v>1268</v>
      </c>
      <c r="Q27" s="10" t="s">
        <v>83</v>
      </c>
      <c r="R27" s="10" t="s">
        <v>427</v>
      </c>
      <c r="S27" s="10" t="s">
        <v>86</v>
      </c>
      <c r="T27" s="10"/>
    </row>
    <row r="28" spans="1:20" ht="33">
      <c r="A28" s="35">
        <v>24</v>
      </c>
      <c r="B28" s="26" t="s">
        <v>59</v>
      </c>
      <c r="C28" s="10" t="s">
        <v>328</v>
      </c>
      <c r="D28" s="10" t="s">
        <v>29</v>
      </c>
      <c r="E28" s="17">
        <v>127</v>
      </c>
      <c r="F28" s="10" t="s">
        <v>89</v>
      </c>
      <c r="G28" s="17">
        <v>34</v>
      </c>
      <c r="H28" s="17">
        <v>36</v>
      </c>
      <c r="I28" s="26">
        <f t="shared" si="0"/>
        <v>70</v>
      </c>
      <c r="J28" s="10" t="s">
        <v>356</v>
      </c>
      <c r="K28" s="10" t="s">
        <v>438</v>
      </c>
      <c r="L28" s="10" t="s">
        <v>439</v>
      </c>
      <c r="M28" s="10">
        <v>9864962459</v>
      </c>
      <c r="N28" s="10" t="s">
        <v>452</v>
      </c>
      <c r="O28" s="10">
        <v>9854919098</v>
      </c>
      <c r="P28" s="12" t="s">
        <v>1268</v>
      </c>
      <c r="Q28" s="10" t="s">
        <v>83</v>
      </c>
      <c r="R28" s="10" t="s">
        <v>443</v>
      </c>
      <c r="S28" s="10" t="s">
        <v>86</v>
      </c>
      <c r="T28" s="10"/>
    </row>
    <row r="29" spans="1:20" ht="33">
      <c r="A29" s="35">
        <v>25</v>
      </c>
      <c r="B29" s="26" t="s">
        <v>59</v>
      </c>
      <c r="C29" s="10" t="s">
        <v>329</v>
      </c>
      <c r="D29" s="10" t="s">
        <v>29</v>
      </c>
      <c r="E29" s="17">
        <v>128</v>
      </c>
      <c r="F29" s="10" t="s">
        <v>89</v>
      </c>
      <c r="G29" s="17">
        <v>34</v>
      </c>
      <c r="H29" s="17">
        <v>35</v>
      </c>
      <c r="I29" s="26">
        <f t="shared" si="0"/>
        <v>69</v>
      </c>
      <c r="J29" s="10" t="s">
        <v>357</v>
      </c>
      <c r="K29" s="10" t="s">
        <v>438</v>
      </c>
      <c r="L29" s="10" t="s">
        <v>439</v>
      </c>
      <c r="M29" s="10">
        <v>9864962459</v>
      </c>
      <c r="N29" s="10" t="s">
        <v>452</v>
      </c>
      <c r="O29" s="10">
        <v>9854919098</v>
      </c>
      <c r="P29" s="12" t="s">
        <v>1269</v>
      </c>
      <c r="Q29" s="10" t="s">
        <v>84</v>
      </c>
      <c r="R29" s="10" t="s">
        <v>443</v>
      </c>
      <c r="S29" s="10" t="s">
        <v>86</v>
      </c>
      <c r="T29" s="10"/>
    </row>
    <row r="30" spans="1:20" ht="33">
      <c r="A30" s="35">
        <v>26</v>
      </c>
      <c r="B30" s="26" t="s">
        <v>59</v>
      </c>
      <c r="C30" s="10" t="s">
        <v>330</v>
      </c>
      <c r="D30" s="10" t="s">
        <v>29</v>
      </c>
      <c r="E30" s="17">
        <v>129</v>
      </c>
      <c r="F30" s="10" t="s">
        <v>89</v>
      </c>
      <c r="G30" s="17">
        <v>25</v>
      </c>
      <c r="H30" s="17">
        <v>25</v>
      </c>
      <c r="I30" s="26">
        <f t="shared" si="0"/>
        <v>50</v>
      </c>
      <c r="J30" s="10" t="s">
        <v>358</v>
      </c>
      <c r="K30" s="10" t="s">
        <v>438</v>
      </c>
      <c r="L30" s="10" t="s">
        <v>439</v>
      </c>
      <c r="M30" s="10">
        <v>9864962459</v>
      </c>
      <c r="N30" s="10" t="s">
        <v>452</v>
      </c>
      <c r="O30" s="10">
        <v>9854919098</v>
      </c>
      <c r="P30" s="12" t="s">
        <v>1269</v>
      </c>
      <c r="Q30" s="10" t="s">
        <v>84</v>
      </c>
      <c r="R30" s="10" t="s">
        <v>443</v>
      </c>
      <c r="S30" s="10" t="s">
        <v>86</v>
      </c>
      <c r="T30" s="10"/>
    </row>
    <row r="31" spans="1:20" ht="33">
      <c r="A31" s="35">
        <v>27</v>
      </c>
      <c r="B31" s="26" t="s">
        <v>59</v>
      </c>
      <c r="C31" s="10" t="s">
        <v>331</v>
      </c>
      <c r="D31" s="10" t="s">
        <v>29</v>
      </c>
      <c r="E31" s="17">
        <v>130</v>
      </c>
      <c r="F31" s="10" t="s">
        <v>89</v>
      </c>
      <c r="G31" s="17">
        <v>45</v>
      </c>
      <c r="H31" s="17">
        <v>43</v>
      </c>
      <c r="I31" s="26">
        <f t="shared" si="0"/>
        <v>88</v>
      </c>
      <c r="J31" s="10" t="s">
        <v>359</v>
      </c>
      <c r="K31" s="10" t="s">
        <v>438</v>
      </c>
      <c r="L31" s="10" t="s">
        <v>439</v>
      </c>
      <c r="M31" s="10">
        <v>9864962459</v>
      </c>
      <c r="N31" s="10" t="s">
        <v>452</v>
      </c>
      <c r="O31" s="10">
        <v>9854919098</v>
      </c>
      <c r="P31" s="12" t="s">
        <v>1270</v>
      </c>
      <c r="Q31" s="10" t="s">
        <v>85</v>
      </c>
      <c r="R31" s="10" t="s">
        <v>443</v>
      </c>
      <c r="S31" s="10" t="s">
        <v>86</v>
      </c>
      <c r="T31" s="10"/>
    </row>
    <row r="32" spans="1:20" ht="33">
      <c r="A32" s="35">
        <v>28</v>
      </c>
      <c r="B32" s="26" t="s">
        <v>59</v>
      </c>
      <c r="C32" s="10" t="s">
        <v>332</v>
      </c>
      <c r="D32" s="10" t="s">
        <v>29</v>
      </c>
      <c r="E32" s="17">
        <v>131</v>
      </c>
      <c r="F32" s="10" t="s">
        <v>89</v>
      </c>
      <c r="G32" s="17">
        <v>41</v>
      </c>
      <c r="H32" s="17">
        <v>40</v>
      </c>
      <c r="I32" s="26">
        <f t="shared" si="0"/>
        <v>81</v>
      </c>
      <c r="J32" s="10" t="s">
        <v>360</v>
      </c>
      <c r="K32" s="10" t="s">
        <v>438</v>
      </c>
      <c r="L32" s="10" t="s">
        <v>439</v>
      </c>
      <c r="M32" s="10">
        <v>9864962459</v>
      </c>
      <c r="N32" s="10" t="s">
        <v>452</v>
      </c>
      <c r="O32" s="10">
        <v>9854919098</v>
      </c>
      <c r="P32" s="12" t="s">
        <v>1270</v>
      </c>
      <c r="Q32" s="10" t="s">
        <v>85</v>
      </c>
      <c r="R32" s="10" t="s">
        <v>443</v>
      </c>
      <c r="S32" s="10" t="s">
        <v>86</v>
      </c>
      <c r="T32" s="10"/>
    </row>
    <row r="33" spans="1:20" ht="33">
      <c r="A33" s="35">
        <v>29</v>
      </c>
      <c r="B33" s="26" t="s">
        <v>59</v>
      </c>
      <c r="C33" s="10" t="s">
        <v>333</v>
      </c>
      <c r="D33" s="10" t="s">
        <v>29</v>
      </c>
      <c r="E33" s="17">
        <v>132</v>
      </c>
      <c r="F33" s="10" t="s">
        <v>89</v>
      </c>
      <c r="G33" s="17">
        <v>33</v>
      </c>
      <c r="H33" s="17">
        <v>21</v>
      </c>
      <c r="I33" s="26">
        <f t="shared" si="0"/>
        <v>54</v>
      </c>
      <c r="J33" s="10" t="s">
        <v>361</v>
      </c>
      <c r="K33" s="10" t="s">
        <v>438</v>
      </c>
      <c r="L33" s="10" t="s">
        <v>439</v>
      </c>
      <c r="M33" s="10">
        <v>9864962459</v>
      </c>
      <c r="N33" s="10" t="s">
        <v>452</v>
      </c>
      <c r="O33" s="10">
        <v>9854919098</v>
      </c>
      <c r="P33" s="12" t="s">
        <v>1271</v>
      </c>
      <c r="Q33" s="10" t="s">
        <v>80</v>
      </c>
      <c r="R33" s="10" t="s">
        <v>443</v>
      </c>
      <c r="S33" s="10" t="s">
        <v>86</v>
      </c>
      <c r="T33" s="10"/>
    </row>
    <row r="34" spans="1:20" ht="33">
      <c r="A34" s="35">
        <v>30</v>
      </c>
      <c r="B34" s="26" t="s">
        <v>59</v>
      </c>
      <c r="C34" s="10" t="s">
        <v>334</v>
      </c>
      <c r="D34" s="10" t="s">
        <v>29</v>
      </c>
      <c r="E34" s="17">
        <v>133</v>
      </c>
      <c r="F34" s="10" t="s">
        <v>89</v>
      </c>
      <c r="G34" s="17">
        <v>32</v>
      </c>
      <c r="H34" s="17">
        <v>30</v>
      </c>
      <c r="I34" s="26">
        <f t="shared" si="0"/>
        <v>62</v>
      </c>
      <c r="J34" s="10" t="s">
        <v>362</v>
      </c>
      <c r="K34" s="10" t="s">
        <v>438</v>
      </c>
      <c r="L34" s="10" t="s">
        <v>439</v>
      </c>
      <c r="M34" s="10">
        <v>9864962459</v>
      </c>
      <c r="N34" s="10" t="s">
        <v>452</v>
      </c>
      <c r="O34" s="10">
        <v>9854919098</v>
      </c>
      <c r="P34" s="12" t="s">
        <v>1271</v>
      </c>
      <c r="Q34" s="10" t="s">
        <v>80</v>
      </c>
      <c r="R34" s="10" t="s">
        <v>443</v>
      </c>
      <c r="S34" s="10" t="s">
        <v>86</v>
      </c>
      <c r="T34" s="10"/>
    </row>
    <row r="35" spans="1:20" ht="33">
      <c r="A35" s="35">
        <v>31</v>
      </c>
      <c r="B35" s="26" t="s">
        <v>59</v>
      </c>
      <c r="C35" s="10" t="s">
        <v>335</v>
      </c>
      <c r="D35" s="10" t="s">
        <v>29</v>
      </c>
      <c r="E35" s="17">
        <v>134</v>
      </c>
      <c r="F35" s="10" t="s">
        <v>89</v>
      </c>
      <c r="G35" s="17">
        <v>34</v>
      </c>
      <c r="H35" s="17">
        <v>32</v>
      </c>
      <c r="I35" s="26">
        <f t="shared" si="0"/>
        <v>66</v>
      </c>
      <c r="J35" s="10" t="s">
        <v>363</v>
      </c>
      <c r="K35" s="10" t="s">
        <v>438</v>
      </c>
      <c r="L35" s="10" t="s">
        <v>439</v>
      </c>
      <c r="M35" s="10">
        <v>9864962459</v>
      </c>
      <c r="N35" s="10" t="s">
        <v>452</v>
      </c>
      <c r="O35" s="10">
        <v>9854919098</v>
      </c>
      <c r="P35" s="12" t="s">
        <v>1272</v>
      </c>
      <c r="Q35" s="10" t="s">
        <v>81</v>
      </c>
      <c r="R35" s="10" t="s">
        <v>443</v>
      </c>
      <c r="S35" s="10" t="s">
        <v>86</v>
      </c>
      <c r="T35" s="10"/>
    </row>
    <row r="36" spans="1:20" ht="33">
      <c r="A36" s="35">
        <v>32</v>
      </c>
      <c r="B36" s="26" t="s">
        <v>59</v>
      </c>
      <c r="C36" s="10" t="s">
        <v>336</v>
      </c>
      <c r="D36" s="10" t="s">
        <v>29</v>
      </c>
      <c r="E36" s="17">
        <v>135</v>
      </c>
      <c r="F36" s="10" t="s">
        <v>89</v>
      </c>
      <c r="G36" s="17">
        <v>22</v>
      </c>
      <c r="H36" s="17">
        <v>34</v>
      </c>
      <c r="I36" s="26">
        <f t="shared" si="0"/>
        <v>56</v>
      </c>
      <c r="J36" s="10" t="s">
        <v>364</v>
      </c>
      <c r="K36" s="10" t="s">
        <v>438</v>
      </c>
      <c r="L36" s="10" t="s">
        <v>439</v>
      </c>
      <c r="M36" s="10">
        <v>9864962459</v>
      </c>
      <c r="N36" s="10" t="s">
        <v>452</v>
      </c>
      <c r="O36" s="10">
        <v>9854919098</v>
      </c>
      <c r="P36" s="12" t="s">
        <v>1272</v>
      </c>
      <c r="Q36" s="10" t="s">
        <v>81</v>
      </c>
      <c r="R36" s="10" t="s">
        <v>443</v>
      </c>
      <c r="S36" s="10" t="s">
        <v>86</v>
      </c>
      <c r="T36" s="10"/>
    </row>
    <row r="37" spans="1:20" ht="33">
      <c r="A37" s="35">
        <v>33</v>
      </c>
      <c r="B37" s="26" t="s">
        <v>59</v>
      </c>
      <c r="C37" s="10" t="s">
        <v>337</v>
      </c>
      <c r="D37" s="10" t="s">
        <v>29</v>
      </c>
      <c r="E37" s="17">
        <v>136</v>
      </c>
      <c r="F37" s="10" t="s">
        <v>89</v>
      </c>
      <c r="G37" s="17">
        <v>34</v>
      </c>
      <c r="H37" s="17">
        <v>32</v>
      </c>
      <c r="I37" s="26">
        <f t="shared" si="0"/>
        <v>66</v>
      </c>
      <c r="J37" s="10" t="s">
        <v>365</v>
      </c>
      <c r="K37" s="10" t="s">
        <v>438</v>
      </c>
      <c r="L37" s="10" t="s">
        <v>439</v>
      </c>
      <c r="M37" s="10">
        <v>9864962459</v>
      </c>
      <c r="N37" s="10" t="s">
        <v>452</v>
      </c>
      <c r="O37" s="10">
        <v>9854919098</v>
      </c>
      <c r="P37" s="12" t="s">
        <v>1273</v>
      </c>
      <c r="Q37" s="10" t="s">
        <v>83</v>
      </c>
      <c r="R37" s="10" t="s">
        <v>443</v>
      </c>
      <c r="S37" s="10" t="s">
        <v>86</v>
      </c>
      <c r="T37" s="10"/>
    </row>
    <row r="38" spans="1:20" ht="33">
      <c r="A38" s="35">
        <v>34</v>
      </c>
      <c r="B38" s="26" t="s">
        <v>59</v>
      </c>
      <c r="C38" s="10" t="s">
        <v>338</v>
      </c>
      <c r="D38" s="10" t="s">
        <v>29</v>
      </c>
      <c r="E38" s="17">
        <v>137</v>
      </c>
      <c r="F38" s="10" t="s">
        <v>89</v>
      </c>
      <c r="G38" s="17">
        <v>45</v>
      </c>
      <c r="H38" s="17">
        <v>45</v>
      </c>
      <c r="I38" s="26">
        <f t="shared" si="0"/>
        <v>90</v>
      </c>
      <c r="J38" s="10" t="s">
        <v>366</v>
      </c>
      <c r="K38" s="10" t="s">
        <v>438</v>
      </c>
      <c r="L38" s="10" t="s">
        <v>439</v>
      </c>
      <c r="M38" s="10">
        <v>9864962459</v>
      </c>
      <c r="N38" s="10" t="s">
        <v>452</v>
      </c>
      <c r="O38" s="10">
        <v>9854919098</v>
      </c>
      <c r="P38" s="12" t="s">
        <v>1273</v>
      </c>
      <c r="Q38" s="10" t="s">
        <v>83</v>
      </c>
      <c r="R38" s="10" t="s">
        <v>443</v>
      </c>
      <c r="S38" s="10" t="s">
        <v>86</v>
      </c>
      <c r="T38" s="10"/>
    </row>
    <row r="39" spans="1:20" ht="33">
      <c r="A39" s="35">
        <v>35</v>
      </c>
      <c r="B39" s="26" t="s">
        <v>59</v>
      </c>
      <c r="C39" s="10" t="s">
        <v>339</v>
      </c>
      <c r="D39" s="10" t="s">
        <v>29</v>
      </c>
      <c r="E39" s="17">
        <v>138</v>
      </c>
      <c r="F39" s="10" t="s">
        <v>89</v>
      </c>
      <c r="G39" s="17">
        <v>34</v>
      </c>
      <c r="H39" s="17">
        <v>32</v>
      </c>
      <c r="I39" s="26">
        <f t="shared" si="0"/>
        <v>66</v>
      </c>
      <c r="J39" s="10" t="s">
        <v>367</v>
      </c>
      <c r="K39" s="10" t="s">
        <v>438</v>
      </c>
      <c r="L39" s="10" t="s">
        <v>439</v>
      </c>
      <c r="M39" s="10">
        <v>9864962459</v>
      </c>
      <c r="N39" s="10" t="s">
        <v>452</v>
      </c>
      <c r="O39" s="10">
        <v>9854919098</v>
      </c>
      <c r="P39" s="12" t="s">
        <v>1274</v>
      </c>
      <c r="Q39" s="10" t="s">
        <v>84</v>
      </c>
      <c r="R39" s="10" t="s">
        <v>443</v>
      </c>
      <c r="S39" s="10" t="s">
        <v>86</v>
      </c>
      <c r="T39" s="10"/>
    </row>
    <row r="40" spans="1:20" ht="33">
      <c r="A40" s="35">
        <v>36</v>
      </c>
      <c r="B40" s="26" t="s">
        <v>59</v>
      </c>
      <c r="C40" s="10" t="s">
        <v>340</v>
      </c>
      <c r="D40" s="10" t="s">
        <v>29</v>
      </c>
      <c r="E40" s="17">
        <v>139</v>
      </c>
      <c r="F40" s="10" t="s">
        <v>89</v>
      </c>
      <c r="G40" s="17">
        <v>34</v>
      </c>
      <c r="H40" s="17">
        <v>35</v>
      </c>
      <c r="I40" s="26">
        <f t="shared" si="0"/>
        <v>69</v>
      </c>
      <c r="J40" s="10" t="s">
        <v>368</v>
      </c>
      <c r="K40" s="10" t="s">
        <v>438</v>
      </c>
      <c r="L40" s="10" t="s">
        <v>439</v>
      </c>
      <c r="M40" s="10">
        <v>9864962459</v>
      </c>
      <c r="N40" s="10" t="s">
        <v>452</v>
      </c>
      <c r="O40" s="10">
        <v>9854919098</v>
      </c>
      <c r="P40" s="12" t="s">
        <v>1275</v>
      </c>
      <c r="Q40" s="10" t="s">
        <v>85</v>
      </c>
      <c r="R40" s="10" t="s">
        <v>443</v>
      </c>
      <c r="S40" s="10" t="s">
        <v>86</v>
      </c>
      <c r="T40" s="10"/>
    </row>
    <row r="41" spans="1:20" ht="33">
      <c r="A41" s="35">
        <v>37</v>
      </c>
      <c r="B41" s="26" t="s">
        <v>59</v>
      </c>
      <c r="C41" s="10" t="s">
        <v>341</v>
      </c>
      <c r="D41" s="10" t="s">
        <v>29</v>
      </c>
      <c r="E41" s="17">
        <v>180</v>
      </c>
      <c r="F41" s="10" t="s">
        <v>89</v>
      </c>
      <c r="G41" s="17">
        <v>23</v>
      </c>
      <c r="H41" s="17">
        <v>34</v>
      </c>
      <c r="I41" s="26">
        <f t="shared" si="0"/>
        <v>57</v>
      </c>
      <c r="J41" s="10" t="s">
        <v>369</v>
      </c>
      <c r="K41" s="10" t="s">
        <v>438</v>
      </c>
      <c r="L41" s="10" t="s">
        <v>439</v>
      </c>
      <c r="M41" s="10">
        <v>9864962459</v>
      </c>
      <c r="N41" s="10" t="s">
        <v>452</v>
      </c>
      <c r="O41" s="10">
        <v>9854919098</v>
      </c>
      <c r="P41" s="12" t="s">
        <v>1275</v>
      </c>
      <c r="Q41" s="10" t="s">
        <v>85</v>
      </c>
      <c r="R41" s="10" t="s">
        <v>443</v>
      </c>
      <c r="S41" s="10" t="s">
        <v>86</v>
      </c>
      <c r="T41" s="10"/>
    </row>
    <row r="42" spans="1:20" ht="33">
      <c r="A42" s="35">
        <v>38</v>
      </c>
      <c r="B42" s="26" t="s">
        <v>59</v>
      </c>
      <c r="C42" s="10" t="s">
        <v>342</v>
      </c>
      <c r="D42" s="10" t="s">
        <v>29</v>
      </c>
      <c r="E42" s="17">
        <v>181</v>
      </c>
      <c r="F42" s="10" t="s">
        <v>89</v>
      </c>
      <c r="G42" s="17">
        <v>32</v>
      </c>
      <c r="H42" s="17">
        <v>31</v>
      </c>
      <c r="I42" s="26">
        <f t="shared" si="0"/>
        <v>63</v>
      </c>
      <c r="J42" s="10" t="s">
        <v>370</v>
      </c>
      <c r="K42" s="10" t="s">
        <v>438</v>
      </c>
      <c r="L42" s="10" t="s">
        <v>439</v>
      </c>
      <c r="M42" s="10">
        <v>9864962459</v>
      </c>
      <c r="N42" s="10" t="s">
        <v>452</v>
      </c>
      <c r="O42" s="10">
        <v>9854919098</v>
      </c>
      <c r="P42" s="12" t="s">
        <v>1276</v>
      </c>
      <c r="Q42" s="10" t="s">
        <v>80</v>
      </c>
      <c r="R42" s="10" t="s">
        <v>443</v>
      </c>
      <c r="S42" s="10" t="s">
        <v>86</v>
      </c>
      <c r="T42" s="10"/>
    </row>
    <row r="43" spans="1:20" ht="33">
      <c r="A43" s="35">
        <v>39</v>
      </c>
      <c r="B43" s="26" t="s">
        <v>59</v>
      </c>
      <c r="C43" s="10" t="s">
        <v>343</v>
      </c>
      <c r="D43" s="10" t="s">
        <v>29</v>
      </c>
      <c r="E43" s="17">
        <v>182</v>
      </c>
      <c r="F43" s="10" t="s">
        <v>89</v>
      </c>
      <c r="G43" s="17">
        <v>34</v>
      </c>
      <c r="H43" s="17">
        <v>36</v>
      </c>
      <c r="I43" s="26">
        <f t="shared" si="0"/>
        <v>70</v>
      </c>
      <c r="J43" s="10" t="s">
        <v>371</v>
      </c>
      <c r="K43" s="10" t="s">
        <v>438</v>
      </c>
      <c r="L43" s="10" t="s">
        <v>439</v>
      </c>
      <c r="M43" s="10">
        <v>9864962459</v>
      </c>
      <c r="N43" s="10" t="s">
        <v>452</v>
      </c>
      <c r="O43" s="10">
        <v>9854919098</v>
      </c>
      <c r="P43" s="12" t="s">
        <v>1276</v>
      </c>
      <c r="Q43" s="10" t="s">
        <v>80</v>
      </c>
      <c r="R43" s="10" t="s">
        <v>443</v>
      </c>
      <c r="S43" s="10" t="s">
        <v>86</v>
      </c>
      <c r="T43" s="10"/>
    </row>
    <row r="44" spans="1:20" ht="33">
      <c r="A44" s="35">
        <v>40</v>
      </c>
      <c r="B44" s="26" t="s">
        <v>59</v>
      </c>
      <c r="C44" s="10" t="s">
        <v>344</v>
      </c>
      <c r="D44" s="10" t="s">
        <v>29</v>
      </c>
      <c r="E44" s="17">
        <v>183</v>
      </c>
      <c r="F44" s="10" t="s">
        <v>89</v>
      </c>
      <c r="G44" s="17">
        <v>40</v>
      </c>
      <c r="H44" s="17">
        <v>40</v>
      </c>
      <c r="I44" s="26">
        <f t="shared" si="0"/>
        <v>80</v>
      </c>
      <c r="J44" s="10" t="s">
        <v>372</v>
      </c>
      <c r="K44" s="10" t="s">
        <v>438</v>
      </c>
      <c r="L44" s="10" t="s">
        <v>439</v>
      </c>
      <c r="M44" s="10">
        <v>9864962459</v>
      </c>
      <c r="N44" s="10" t="s">
        <v>452</v>
      </c>
      <c r="O44" s="10">
        <v>9854919098</v>
      </c>
      <c r="P44" s="12" t="s">
        <v>1277</v>
      </c>
      <c r="Q44" s="10" t="s">
        <v>81</v>
      </c>
      <c r="R44" s="10" t="s">
        <v>443</v>
      </c>
      <c r="S44" s="10" t="s">
        <v>86</v>
      </c>
      <c r="T44" s="10"/>
    </row>
    <row r="45" spans="1:20" ht="33">
      <c r="A45" s="35">
        <v>41</v>
      </c>
      <c r="B45" s="26" t="s">
        <v>59</v>
      </c>
      <c r="C45" s="10" t="s">
        <v>345</v>
      </c>
      <c r="D45" s="10" t="s">
        <v>29</v>
      </c>
      <c r="E45" s="17">
        <v>184</v>
      </c>
      <c r="F45" s="10" t="s">
        <v>89</v>
      </c>
      <c r="G45" s="17">
        <v>31</v>
      </c>
      <c r="H45" s="17">
        <v>30</v>
      </c>
      <c r="I45" s="26">
        <f t="shared" si="0"/>
        <v>61</v>
      </c>
      <c r="J45" s="10" t="s">
        <v>373</v>
      </c>
      <c r="K45" s="10" t="s">
        <v>438</v>
      </c>
      <c r="L45" s="10" t="s">
        <v>439</v>
      </c>
      <c r="M45" s="10">
        <v>9864962459</v>
      </c>
      <c r="N45" s="10" t="s">
        <v>452</v>
      </c>
      <c r="O45" s="10">
        <v>9854919098</v>
      </c>
      <c r="P45" s="12" t="s">
        <v>1277</v>
      </c>
      <c r="Q45" s="10" t="s">
        <v>81</v>
      </c>
      <c r="R45" s="10" t="s">
        <v>443</v>
      </c>
      <c r="S45" s="10" t="s">
        <v>86</v>
      </c>
      <c r="T45" s="10"/>
    </row>
    <row r="46" spans="1:20" ht="33">
      <c r="A46" s="35">
        <v>42</v>
      </c>
      <c r="B46" s="26" t="s">
        <v>59</v>
      </c>
      <c r="C46" s="10" t="s">
        <v>346</v>
      </c>
      <c r="D46" s="10" t="s">
        <v>29</v>
      </c>
      <c r="E46" s="17">
        <v>209</v>
      </c>
      <c r="F46" s="10" t="s">
        <v>89</v>
      </c>
      <c r="G46" s="17">
        <v>30</v>
      </c>
      <c r="H46" s="17">
        <v>30</v>
      </c>
      <c r="I46" s="26">
        <f t="shared" si="0"/>
        <v>60</v>
      </c>
      <c r="J46" s="10" t="s">
        <v>374</v>
      </c>
      <c r="K46" s="10" t="s">
        <v>438</v>
      </c>
      <c r="L46" s="10" t="s">
        <v>439</v>
      </c>
      <c r="M46" s="10">
        <v>9864962459</v>
      </c>
      <c r="N46" s="10" t="s">
        <v>452</v>
      </c>
      <c r="O46" s="10">
        <v>9854919098</v>
      </c>
      <c r="P46" s="12" t="s">
        <v>1278</v>
      </c>
      <c r="Q46" s="10" t="s">
        <v>82</v>
      </c>
      <c r="R46" s="10" t="s">
        <v>443</v>
      </c>
      <c r="S46" s="10" t="s">
        <v>86</v>
      </c>
      <c r="T46" s="10"/>
    </row>
    <row r="47" spans="1:20" ht="33">
      <c r="A47" s="35">
        <v>43</v>
      </c>
      <c r="B47" s="26" t="s">
        <v>59</v>
      </c>
      <c r="C47" s="10" t="s">
        <v>347</v>
      </c>
      <c r="D47" s="10" t="s">
        <v>29</v>
      </c>
      <c r="E47" s="17">
        <v>210</v>
      </c>
      <c r="F47" s="10" t="s">
        <v>89</v>
      </c>
      <c r="G47" s="17">
        <v>45</v>
      </c>
      <c r="H47" s="17">
        <v>43</v>
      </c>
      <c r="I47" s="26">
        <f t="shared" si="0"/>
        <v>88</v>
      </c>
      <c r="J47" s="10" t="s">
        <v>375</v>
      </c>
      <c r="K47" s="10" t="s">
        <v>438</v>
      </c>
      <c r="L47" s="10" t="s">
        <v>439</v>
      </c>
      <c r="M47" s="10">
        <v>9864962459</v>
      </c>
      <c r="N47" s="10" t="s">
        <v>452</v>
      </c>
      <c r="O47" s="10">
        <v>9854919098</v>
      </c>
      <c r="P47" s="12" t="s">
        <v>1278</v>
      </c>
      <c r="Q47" s="10" t="s">
        <v>82</v>
      </c>
      <c r="R47" s="10" t="s">
        <v>443</v>
      </c>
      <c r="S47" s="10" t="s">
        <v>86</v>
      </c>
      <c r="T47" s="10"/>
    </row>
    <row r="48" spans="1:20" ht="33">
      <c r="A48" s="35">
        <v>44</v>
      </c>
      <c r="B48" s="26" t="s">
        <v>59</v>
      </c>
      <c r="C48" s="10" t="s">
        <v>348</v>
      </c>
      <c r="D48" s="10" t="s">
        <v>29</v>
      </c>
      <c r="E48" s="17">
        <v>211</v>
      </c>
      <c r="F48" s="10" t="s">
        <v>89</v>
      </c>
      <c r="G48" s="17">
        <v>35</v>
      </c>
      <c r="H48" s="17">
        <v>35</v>
      </c>
      <c r="I48" s="26">
        <f t="shared" si="0"/>
        <v>70</v>
      </c>
      <c r="J48" s="10" t="s">
        <v>376</v>
      </c>
      <c r="K48" s="10" t="s">
        <v>438</v>
      </c>
      <c r="L48" s="10" t="s">
        <v>439</v>
      </c>
      <c r="M48" s="10">
        <v>9864962459</v>
      </c>
      <c r="N48" s="10" t="s">
        <v>452</v>
      </c>
      <c r="O48" s="10">
        <v>9854919098</v>
      </c>
      <c r="P48" s="12" t="s">
        <v>1279</v>
      </c>
      <c r="Q48" s="10" t="s">
        <v>83</v>
      </c>
      <c r="R48" s="10" t="s">
        <v>443</v>
      </c>
      <c r="S48" s="10" t="s">
        <v>86</v>
      </c>
      <c r="T48" s="10"/>
    </row>
    <row r="49" spans="1:20" ht="33">
      <c r="A49" s="35">
        <v>45</v>
      </c>
      <c r="B49" s="26" t="s">
        <v>59</v>
      </c>
      <c r="C49" s="10" t="s">
        <v>349</v>
      </c>
      <c r="D49" s="10" t="s">
        <v>29</v>
      </c>
      <c r="E49" s="17">
        <v>239</v>
      </c>
      <c r="F49" s="10" t="s">
        <v>89</v>
      </c>
      <c r="G49" s="17">
        <v>13</v>
      </c>
      <c r="H49" s="17">
        <v>13</v>
      </c>
      <c r="I49" s="26">
        <f t="shared" si="0"/>
        <v>26</v>
      </c>
      <c r="J49" s="10" t="s">
        <v>377</v>
      </c>
      <c r="K49" s="10" t="s">
        <v>438</v>
      </c>
      <c r="L49" s="10" t="s">
        <v>439</v>
      </c>
      <c r="M49" s="10">
        <v>9864962459</v>
      </c>
      <c r="N49" s="10" t="s">
        <v>452</v>
      </c>
      <c r="O49" s="10">
        <v>9854919098</v>
      </c>
      <c r="P49" s="12" t="s">
        <v>1279</v>
      </c>
      <c r="Q49" s="10" t="s">
        <v>83</v>
      </c>
      <c r="R49" s="10" t="s">
        <v>443</v>
      </c>
      <c r="S49" s="10" t="s">
        <v>86</v>
      </c>
      <c r="T49" s="10"/>
    </row>
    <row r="50" spans="1:20" ht="33">
      <c r="A50" s="35">
        <v>46</v>
      </c>
      <c r="B50" s="26" t="s">
        <v>59</v>
      </c>
      <c r="C50" s="10" t="s">
        <v>350</v>
      </c>
      <c r="D50" s="10" t="s">
        <v>29</v>
      </c>
      <c r="E50" s="17">
        <v>233</v>
      </c>
      <c r="F50" s="10" t="s">
        <v>89</v>
      </c>
      <c r="G50" s="17">
        <v>13</v>
      </c>
      <c r="H50" s="17">
        <v>12</v>
      </c>
      <c r="I50" s="26">
        <f t="shared" si="0"/>
        <v>25</v>
      </c>
      <c r="J50" s="10" t="s">
        <v>378</v>
      </c>
      <c r="K50" s="10" t="s">
        <v>438</v>
      </c>
      <c r="L50" s="10" t="s">
        <v>439</v>
      </c>
      <c r="M50" s="10">
        <v>9864962459</v>
      </c>
      <c r="N50" s="10" t="s">
        <v>452</v>
      </c>
      <c r="O50" s="10">
        <v>9854919098</v>
      </c>
      <c r="P50" s="12" t="s">
        <v>1280</v>
      </c>
      <c r="Q50" s="10" t="s">
        <v>84</v>
      </c>
      <c r="R50" s="10" t="s">
        <v>443</v>
      </c>
      <c r="S50" s="10" t="s">
        <v>86</v>
      </c>
      <c r="T50" s="10"/>
    </row>
    <row r="51" spans="1:20" ht="33">
      <c r="A51" s="35">
        <v>47</v>
      </c>
      <c r="B51" s="26" t="s">
        <v>59</v>
      </c>
      <c r="C51" s="10" t="s">
        <v>351</v>
      </c>
      <c r="D51" s="10" t="s">
        <v>29</v>
      </c>
      <c r="E51" s="17">
        <v>235</v>
      </c>
      <c r="F51" s="10" t="s">
        <v>89</v>
      </c>
      <c r="G51" s="17">
        <v>10</v>
      </c>
      <c r="H51" s="17">
        <v>13</v>
      </c>
      <c r="I51" s="26">
        <f t="shared" si="0"/>
        <v>23</v>
      </c>
      <c r="J51" s="10" t="s">
        <v>379</v>
      </c>
      <c r="K51" s="10" t="s">
        <v>438</v>
      </c>
      <c r="L51" s="10" t="s">
        <v>439</v>
      </c>
      <c r="M51" s="10">
        <v>9864962459</v>
      </c>
      <c r="N51" s="10" t="s">
        <v>452</v>
      </c>
      <c r="O51" s="10">
        <v>9854919098</v>
      </c>
      <c r="P51" s="12" t="s">
        <v>1280</v>
      </c>
      <c r="Q51" s="10" t="s">
        <v>84</v>
      </c>
      <c r="R51" s="10" t="s">
        <v>443</v>
      </c>
      <c r="S51" s="10" t="s">
        <v>86</v>
      </c>
      <c r="T51" s="10"/>
    </row>
    <row r="52" spans="1:20" ht="25.5">
      <c r="A52" s="35">
        <v>48</v>
      </c>
      <c r="B52" s="26" t="s">
        <v>60</v>
      </c>
      <c r="C52" s="10" t="s">
        <v>1189</v>
      </c>
      <c r="D52" s="10" t="s">
        <v>27</v>
      </c>
      <c r="E52" s="27" t="s">
        <v>27</v>
      </c>
      <c r="F52" s="10" t="s">
        <v>90</v>
      </c>
      <c r="G52" s="17">
        <v>79</v>
      </c>
      <c r="H52" s="17">
        <v>95</v>
      </c>
      <c r="I52" s="104">
        <v>174</v>
      </c>
      <c r="J52" s="10" t="s">
        <v>1207</v>
      </c>
      <c r="K52" s="174" t="s">
        <v>1190</v>
      </c>
      <c r="L52" s="177" t="s">
        <v>1255</v>
      </c>
      <c r="M52" s="10" t="s">
        <v>1207</v>
      </c>
      <c r="N52" s="10"/>
      <c r="O52" s="10"/>
      <c r="P52" s="12" t="s">
        <v>1256</v>
      </c>
      <c r="Q52" s="10" t="s">
        <v>83</v>
      </c>
      <c r="R52" s="10" t="s">
        <v>430</v>
      </c>
      <c r="S52" s="10" t="s">
        <v>86</v>
      </c>
      <c r="T52" s="10"/>
    </row>
    <row r="53" spans="1:20" ht="33">
      <c r="A53" s="35">
        <v>49</v>
      </c>
      <c r="B53" s="26" t="s">
        <v>60</v>
      </c>
      <c r="C53" s="10" t="s">
        <v>1208</v>
      </c>
      <c r="D53" s="10" t="s">
        <v>27</v>
      </c>
      <c r="E53" s="27" t="s">
        <v>27</v>
      </c>
      <c r="F53" s="10" t="s">
        <v>90</v>
      </c>
      <c r="G53" s="17"/>
      <c r="H53" s="17"/>
      <c r="I53" s="104">
        <v>105</v>
      </c>
      <c r="J53" s="10" t="s">
        <v>1219</v>
      </c>
      <c r="K53" s="173" t="s">
        <v>1239</v>
      </c>
      <c r="L53" s="176" t="s">
        <v>1229</v>
      </c>
      <c r="M53" s="10" t="s">
        <v>1219</v>
      </c>
      <c r="N53" s="10"/>
      <c r="O53" s="10"/>
      <c r="P53" s="12" t="s">
        <v>1257</v>
      </c>
      <c r="Q53" s="10" t="s">
        <v>84</v>
      </c>
      <c r="R53" s="10" t="s">
        <v>430</v>
      </c>
      <c r="S53" s="10" t="s">
        <v>86</v>
      </c>
      <c r="T53" s="10"/>
    </row>
    <row r="54" spans="1:20" ht="25.5">
      <c r="A54" s="35">
        <v>50</v>
      </c>
      <c r="B54" s="26" t="s">
        <v>60</v>
      </c>
      <c r="C54" s="10" t="s">
        <v>1209</v>
      </c>
      <c r="D54" s="10" t="s">
        <v>27</v>
      </c>
      <c r="E54" s="27" t="s">
        <v>27</v>
      </c>
      <c r="F54" s="10" t="s">
        <v>90</v>
      </c>
      <c r="G54" s="17">
        <v>175</v>
      </c>
      <c r="H54" s="17">
        <v>161</v>
      </c>
      <c r="I54" s="104" t="s">
        <v>1218</v>
      </c>
      <c r="J54" s="10" t="s">
        <v>1220</v>
      </c>
      <c r="K54" s="174" t="s">
        <v>1239</v>
      </c>
      <c r="L54" s="177" t="s">
        <v>1230</v>
      </c>
      <c r="M54" s="10" t="s">
        <v>1220</v>
      </c>
      <c r="N54" s="10"/>
      <c r="O54" s="10"/>
      <c r="P54" s="12" t="s">
        <v>1258</v>
      </c>
      <c r="Q54" s="10" t="s">
        <v>85</v>
      </c>
      <c r="R54" s="10" t="s">
        <v>430</v>
      </c>
      <c r="S54" s="10" t="s">
        <v>86</v>
      </c>
      <c r="T54" s="10"/>
    </row>
    <row r="55" spans="1:20" ht="30">
      <c r="A55" s="35">
        <v>51</v>
      </c>
      <c r="B55" s="26" t="s">
        <v>60</v>
      </c>
      <c r="C55" s="10" t="s">
        <v>1210</v>
      </c>
      <c r="D55" s="10" t="s">
        <v>27</v>
      </c>
      <c r="E55" s="27" t="s">
        <v>27</v>
      </c>
      <c r="F55" s="10" t="s">
        <v>92</v>
      </c>
      <c r="G55" s="17">
        <v>100</v>
      </c>
      <c r="H55" s="17">
        <v>73</v>
      </c>
      <c r="I55" s="104">
        <v>173</v>
      </c>
      <c r="J55" s="10" t="s">
        <v>1221</v>
      </c>
      <c r="K55" s="174" t="s">
        <v>1239</v>
      </c>
      <c r="L55" s="177" t="s">
        <v>1231</v>
      </c>
      <c r="M55" s="10" t="s">
        <v>1221</v>
      </c>
      <c r="N55" s="10"/>
      <c r="O55" s="10"/>
      <c r="P55" s="12" t="s">
        <v>1259</v>
      </c>
      <c r="Q55" s="10" t="s">
        <v>80</v>
      </c>
      <c r="R55" s="10" t="s">
        <v>430</v>
      </c>
      <c r="S55" s="10" t="s">
        <v>86</v>
      </c>
      <c r="T55" s="10"/>
    </row>
    <row r="56" spans="1:20" ht="33">
      <c r="A56" s="35">
        <v>52</v>
      </c>
      <c r="B56" s="26" t="s">
        <v>60</v>
      </c>
      <c r="C56" s="10" t="s">
        <v>1211</v>
      </c>
      <c r="D56" s="10" t="s">
        <v>27</v>
      </c>
      <c r="E56" s="27" t="s">
        <v>27</v>
      </c>
      <c r="F56" s="10" t="s">
        <v>90</v>
      </c>
      <c r="G56" s="17"/>
      <c r="H56" s="17"/>
      <c r="I56" s="104">
        <v>103</v>
      </c>
      <c r="J56" s="10" t="s">
        <v>1222</v>
      </c>
      <c r="K56" s="173" t="s">
        <v>1239</v>
      </c>
      <c r="L56" s="176" t="s">
        <v>1232</v>
      </c>
      <c r="M56" s="10" t="s">
        <v>1222</v>
      </c>
      <c r="N56" s="10"/>
      <c r="O56" s="10"/>
      <c r="P56" s="12" t="s">
        <v>1259</v>
      </c>
      <c r="Q56" s="10" t="s">
        <v>80</v>
      </c>
      <c r="R56" s="10" t="s">
        <v>424</v>
      </c>
      <c r="S56" s="10" t="s">
        <v>86</v>
      </c>
      <c r="T56" s="10"/>
    </row>
    <row r="57" spans="1:20" ht="25.5">
      <c r="A57" s="35">
        <v>53</v>
      </c>
      <c r="B57" s="26" t="s">
        <v>60</v>
      </c>
      <c r="C57" s="10" t="s">
        <v>1212</v>
      </c>
      <c r="D57" s="10" t="s">
        <v>27</v>
      </c>
      <c r="E57" s="27" t="s">
        <v>27</v>
      </c>
      <c r="F57" s="10" t="s">
        <v>90</v>
      </c>
      <c r="G57" s="17">
        <v>68</v>
      </c>
      <c r="H57" s="17">
        <v>72</v>
      </c>
      <c r="I57" s="104">
        <v>140</v>
      </c>
      <c r="J57" s="10" t="s">
        <v>1223</v>
      </c>
      <c r="K57" s="173" t="s">
        <v>1239</v>
      </c>
      <c r="L57" s="176" t="s">
        <v>1233</v>
      </c>
      <c r="M57" s="10" t="s">
        <v>1223</v>
      </c>
      <c r="N57" s="10"/>
      <c r="O57" s="10"/>
      <c r="P57" s="12" t="s">
        <v>1260</v>
      </c>
      <c r="Q57" s="10" t="s">
        <v>81</v>
      </c>
      <c r="R57" s="10" t="s">
        <v>424</v>
      </c>
      <c r="S57" s="10" t="s">
        <v>86</v>
      </c>
      <c r="T57" s="10"/>
    </row>
    <row r="58" spans="1:20" ht="30">
      <c r="A58" s="35">
        <v>54</v>
      </c>
      <c r="B58" s="26" t="s">
        <v>60</v>
      </c>
      <c r="C58" s="10" t="s">
        <v>1213</v>
      </c>
      <c r="D58" s="10" t="s">
        <v>27</v>
      </c>
      <c r="E58" s="27" t="s">
        <v>27</v>
      </c>
      <c r="F58" s="10" t="s">
        <v>90</v>
      </c>
      <c r="G58" s="17">
        <v>81</v>
      </c>
      <c r="H58" s="17">
        <v>80</v>
      </c>
      <c r="I58" s="104">
        <v>136</v>
      </c>
      <c r="J58" s="10" t="s">
        <v>1224</v>
      </c>
      <c r="K58" s="173" t="s">
        <v>1239</v>
      </c>
      <c r="L58" s="177" t="s">
        <v>1234</v>
      </c>
      <c r="M58" s="10" t="s">
        <v>1224</v>
      </c>
      <c r="N58" s="10"/>
      <c r="O58" s="10"/>
      <c r="P58" s="12" t="s">
        <v>1260</v>
      </c>
      <c r="Q58" s="10" t="s">
        <v>81</v>
      </c>
      <c r="R58" s="10" t="s">
        <v>424</v>
      </c>
      <c r="S58" s="10" t="s">
        <v>86</v>
      </c>
      <c r="T58" s="10"/>
    </row>
    <row r="59" spans="1:20" ht="25.5">
      <c r="A59" s="35">
        <v>55</v>
      </c>
      <c r="B59" s="26" t="s">
        <v>60</v>
      </c>
      <c r="C59" s="10" t="s">
        <v>1214</v>
      </c>
      <c r="D59" s="10" t="s">
        <v>27</v>
      </c>
      <c r="E59" s="27" t="s">
        <v>27</v>
      </c>
      <c r="F59" s="10" t="s">
        <v>90</v>
      </c>
      <c r="G59" s="17"/>
      <c r="H59" s="17"/>
      <c r="I59" s="104">
        <v>68</v>
      </c>
      <c r="J59" s="10" t="s">
        <v>1225</v>
      </c>
      <c r="K59" s="173" t="s">
        <v>1239</v>
      </c>
      <c r="L59" s="176" t="s">
        <v>1235</v>
      </c>
      <c r="M59" s="10" t="s">
        <v>1225</v>
      </c>
      <c r="N59" s="10"/>
      <c r="O59" s="10"/>
      <c r="P59" s="12" t="s">
        <v>1261</v>
      </c>
      <c r="Q59" s="10" t="s">
        <v>82</v>
      </c>
      <c r="R59" s="10" t="s">
        <v>424</v>
      </c>
      <c r="S59" s="10" t="s">
        <v>86</v>
      </c>
      <c r="T59" s="10"/>
    </row>
    <row r="60" spans="1:20" ht="25.5">
      <c r="A60" s="35">
        <v>56</v>
      </c>
      <c r="B60" s="26" t="s">
        <v>60</v>
      </c>
      <c r="C60" s="10" t="s">
        <v>1215</v>
      </c>
      <c r="D60" s="10" t="s">
        <v>27</v>
      </c>
      <c r="E60" s="27" t="s">
        <v>27</v>
      </c>
      <c r="F60" s="10" t="s">
        <v>90</v>
      </c>
      <c r="G60" s="17">
        <v>68</v>
      </c>
      <c r="H60" s="17">
        <v>78</v>
      </c>
      <c r="I60" s="104">
        <v>111</v>
      </c>
      <c r="J60" s="10" t="s">
        <v>1226</v>
      </c>
      <c r="K60" s="174" t="s">
        <v>1239</v>
      </c>
      <c r="L60" s="177" t="s">
        <v>1236</v>
      </c>
      <c r="M60" s="10" t="s">
        <v>1226</v>
      </c>
      <c r="N60" s="10"/>
      <c r="O60" s="10"/>
      <c r="P60" s="12" t="s">
        <v>1261</v>
      </c>
      <c r="Q60" s="10" t="s">
        <v>82</v>
      </c>
      <c r="R60" s="10" t="s">
        <v>424</v>
      </c>
      <c r="S60" s="10" t="s">
        <v>86</v>
      </c>
      <c r="T60" s="10"/>
    </row>
    <row r="61" spans="1:20" ht="25.5">
      <c r="A61" s="35">
        <v>57</v>
      </c>
      <c r="B61" s="26" t="s">
        <v>60</v>
      </c>
      <c r="C61" s="10" t="s">
        <v>1216</v>
      </c>
      <c r="D61" s="10" t="s">
        <v>27</v>
      </c>
      <c r="E61" s="27" t="s">
        <v>27</v>
      </c>
      <c r="F61" s="10" t="s">
        <v>90</v>
      </c>
      <c r="G61" s="17"/>
      <c r="H61" s="17"/>
      <c r="I61" s="104">
        <v>90</v>
      </c>
      <c r="J61" s="10" t="s">
        <v>1227</v>
      </c>
      <c r="K61" s="173" t="s">
        <v>1239</v>
      </c>
      <c r="L61" s="175" t="s">
        <v>1237</v>
      </c>
      <c r="M61" s="10" t="s">
        <v>1227</v>
      </c>
      <c r="N61" s="10"/>
      <c r="O61" s="10"/>
      <c r="P61" s="12" t="s">
        <v>1262</v>
      </c>
      <c r="Q61" s="10" t="s">
        <v>83</v>
      </c>
      <c r="R61" s="10" t="s">
        <v>424</v>
      </c>
      <c r="S61" s="10" t="s">
        <v>86</v>
      </c>
      <c r="T61" s="10"/>
    </row>
    <row r="62" spans="1:20" ht="25.5">
      <c r="A62" s="35">
        <v>58</v>
      </c>
      <c r="B62" s="26" t="s">
        <v>60</v>
      </c>
      <c r="C62" s="10" t="s">
        <v>1217</v>
      </c>
      <c r="D62" s="10" t="s">
        <v>27</v>
      </c>
      <c r="E62" s="27" t="s">
        <v>27</v>
      </c>
      <c r="F62" s="10" t="s">
        <v>90</v>
      </c>
      <c r="G62" s="17"/>
      <c r="H62" s="17"/>
      <c r="I62" s="104">
        <v>53</v>
      </c>
      <c r="J62" s="10" t="s">
        <v>1228</v>
      </c>
      <c r="K62" s="173" t="s">
        <v>1239</v>
      </c>
      <c r="L62" s="175" t="s">
        <v>1238</v>
      </c>
      <c r="M62" s="10" t="s">
        <v>1228</v>
      </c>
      <c r="N62" s="10"/>
      <c r="O62" s="10"/>
      <c r="P62" s="12" t="s">
        <v>1262</v>
      </c>
      <c r="Q62" s="10" t="s">
        <v>83</v>
      </c>
      <c r="R62" s="10" t="s">
        <v>424</v>
      </c>
      <c r="S62" s="10" t="s">
        <v>86</v>
      </c>
      <c r="T62" s="10"/>
    </row>
    <row r="63" spans="1:20">
      <c r="A63" s="35">
        <v>59</v>
      </c>
      <c r="B63" s="26" t="s">
        <v>60</v>
      </c>
      <c r="C63" s="10" t="s">
        <v>191</v>
      </c>
      <c r="D63" s="10" t="s">
        <v>29</v>
      </c>
      <c r="E63" s="17">
        <v>134</v>
      </c>
      <c r="F63" s="10" t="s">
        <v>89</v>
      </c>
      <c r="G63" s="17">
        <v>40</v>
      </c>
      <c r="H63" s="17">
        <v>40</v>
      </c>
      <c r="I63" s="26">
        <f t="shared" ref="I63:I98" si="1">+G63+H63</f>
        <v>80</v>
      </c>
      <c r="J63" s="10" t="s">
        <v>195</v>
      </c>
      <c r="K63" s="10" t="s">
        <v>292</v>
      </c>
      <c r="L63" s="10" t="s">
        <v>436</v>
      </c>
      <c r="M63" s="10">
        <v>8486160138</v>
      </c>
      <c r="N63" s="10" t="s">
        <v>437</v>
      </c>
      <c r="O63" s="10">
        <v>9957612780</v>
      </c>
      <c r="P63" s="12" t="s">
        <v>1263</v>
      </c>
      <c r="Q63" s="10" t="s">
        <v>84</v>
      </c>
      <c r="R63" s="10" t="s">
        <v>431</v>
      </c>
      <c r="S63" s="10" t="s">
        <v>86</v>
      </c>
      <c r="T63" s="10"/>
    </row>
    <row r="64" spans="1:20">
      <c r="A64" s="35">
        <v>60</v>
      </c>
      <c r="B64" s="26" t="s">
        <v>60</v>
      </c>
      <c r="C64" s="10" t="s">
        <v>190</v>
      </c>
      <c r="D64" s="10" t="s">
        <v>29</v>
      </c>
      <c r="E64" s="17">
        <v>135</v>
      </c>
      <c r="F64" s="10" t="s">
        <v>89</v>
      </c>
      <c r="G64" s="17">
        <v>34</v>
      </c>
      <c r="H64" s="17">
        <v>32</v>
      </c>
      <c r="I64" s="26">
        <f t="shared" si="1"/>
        <v>66</v>
      </c>
      <c r="J64" s="10" t="s">
        <v>196</v>
      </c>
      <c r="K64" s="10" t="s">
        <v>292</v>
      </c>
      <c r="L64" s="10" t="s">
        <v>436</v>
      </c>
      <c r="M64" s="10">
        <v>8486160138</v>
      </c>
      <c r="N64" s="10" t="s">
        <v>437</v>
      </c>
      <c r="O64" s="10">
        <v>9957612780</v>
      </c>
      <c r="P64" s="12" t="s">
        <v>1263</v>
      </c>
      <c r="Q64" s="10" t="s">
        <v>84</v>
      </c>
      <c r="R64" s="10" t="s">
        <v>431</v>
      </c>
      <c r="S64" s="10" t="s">
        <v>86</v>
      </c>
      <c r="T64" s="10"/>
    </row>
    <row r="65" spans="1:20">
      <c r="A65" s="35">
        <v>61</v>
      </c>
      <c r="B65" s="26" t="s">
        <v>60</v>
      </c>
      <c r="C65" s="10" t="s">
        <v>192</v>
      </c>
      <c r="D65" s="10" t="s">
        <v>29</v>
      </c>
      <c r="E65" s="17">
        <v>136</v>
      </c>
      <c r="F65" s="10" t="s">
        <v>89</v>
      </c>
      <c r="G65" s="17">
        <v>22</v>
      </c>
      <c r="H65" s="17">
        <v>33</v>
      </c>
      <c r="I65" s="26">
        <f t="shared" si="1"/>
        <v>55</v>
      </c>
      <c r="J65" s="10" t="s">
        <v>160</v>
      </c>
      <c r="K65" s="10" t="s">
        <v>292</v>
      </c>
      <c r="L65" s="10" t="s">
        <v>436</v>
      </c>
      <c r="M65" s="10">
        <v>8486160138</v>
      </c>
      <c r="N65" s="10" t="s">
        <v>437</v>
      </c>
      <c r="O65" s="10">
        <v>9957612780</v>
      </c>
      <c r="P65" s="12" t="s">
        <v>1263</v>
      </c>
      <c r="Q65" s="10" t="s">
        <v>84</v>
      </c>
      <c r="R65" s="10" t="s">
        <v>431</v>
      </c>
      <c r="S65" s="10" t="s">
        <v>86</v>
      </c>
      <c r="T65" s="10"/>
    </row>
    <row r="66" spans="1:20" ht="25.5">
      <c r="A66" s="35">
        <v>62</v>
      </c>
      <c r="B66" s="26" t="s">
        <v>60</v>
      </c>
      <c r="C66" s="10" t="s">
        <v>270</v>
      </c>
      <c r="D66" s="22" t="s">
        <v>27</v>
      </c>
      <c r="E66" s="95">
        <v>18140100105</v>
      </c>
      <c r="F66" s="10" t="s">
        <v>90</v>
      </c>
      <c r="G66" s="17">
        <v>34</v>
      </c>
      <c r="H66" s="17">
        <v>34</v>
      </c>
      <c r="I66" s="26">
        <f t="shared" si="1"/>
        <v>68</v>
      </c>
      <c r="J66" s="10" t="s">
        <v>287</v>
      </c>
      <c r="K66" s="21" t="s">
        <v>279</v>
      </c>
      <c r="L66" s="21" t="s">
        <v>435</v>
      </c>
      <c r="M66" s="21">
        <v>8811855198</v>
      </c>
      <c r="N66" s="10" t="s">
        <v>432</v>
      </c>
      <c r="O66" s="10">
        <v>9954042747</v>
      </c>
      <c r="P66" s="12" t="s">
        <v>1264</v>
      </c>
      <c r="Q66" s="10" t="s">
        <v>85</v>
      </c>
      <c r="R66" s="10" t="s">
        <v>444</v>
      </c>
      <c r="S66" s="10" t="s">
        <v>86</v>
      </c>
      <c r="T66" s="10"/>
    </row>
    <row r="67" spans="1:20" ht="25.5">
      <c r="A67" s="35">
        <v>63</v>
      </c>
      <c r="B67" s="26" t="s">
        <v>60</v>
      </c>
      <c r="C67" s="10" t="s">
        <v>271</v>
      </c>
      <c r="D67" s="22" t="s">
        <v>27</v>
      </c>
      <c r="E67" s="95">
        <v>18140100106</v>
      </c>
      <c r="F67" s="10" t="s">
        <v>90</v>
      </c>
      <c r="G67" s="17">
        <v>35</v>
      </c>
      <c r="H67" s="17">
        <v>35</v>
      </c>
      <c r="I67" s="26">
        <f t="shared" si="1"/>
        <v>70</v>
      </c>
      <c r="J67" s="10" t="s">
        <v>288</v>
      </c>
      <c r="K67" s="21" t="s">
        <v>279</v>
      </c>
      <c r="L67" s="21" t="s">
        <v>435</v>
      </c>
      <c r="M67" s="21">
        <v>8811855198</v>
      </c>
      <c r="N67" s="10" t="s">
        <v>432</v>
      </c>
      <c r="O67" s="10">
        <v>9954042747</v>
      </c>
      <c r="P67" s="12" t="s">
        <v>1264</v>
      </c>
      <c r="Q67" s="10" t="s">
        <v>85</v>
      </c>
      <c r="R67" s="10" t="s">
        <v>444</v>
      </c>
      <c r="S67" s="10" t="s">
        <v>86</v>
      </c>
      <c r="T67" s="10"/>
    </row>
    <row r="68" spans="1:20" ht="33">
      <c r="A68" s="35">
        <v>64</v>
      </c>
      <c r="B68" s="26" t="s">
        <v>60</v>
      </c>
      <c r="C68" s="10" t="s">
        <v>272</v>
      </c>
      <c r="D68" s="22" t="s">
        <v>27</v>
      </c>
      <c r="E68" s="96">
        <v>18140100107</v>
      </c>
      <c r="F68" s="10" t="s">
        <v>90</v>
      </c>
      <c r="G68" s="17">
        <v>118</v>
      </c>
      <c r="H68" s="17">
        <v>103</v>
      </c>
      <c r="I68" s="26">
        <f t="shared" si="1"/>
        <v>221</v>
      </c>
      <c r="J68" s="10" t="s">
        <v>289</v>
      </c>
      <c r="K68" s="21" t="s">
        <v>279</v>
      </c>
      <c r="L68" s="21" t="s">
        <v>435</v>
      </c>
      <c r="M68" s="21">
        <v>8811855198</v>
      </c>
      <c r="N68" s="10" t="s">
        <v>432</v>
      </c>
      <c r="O68" s="10">
        <v>9954042747</v>
      </c>
      <c r="P68" s="12" t="s">
        <v>1265</v>
      </c>
      <c r="Q68" s="10" t="s">
        <v>80</v>
      </c>
      <c r="R68" s="10" t="s">
        <v>444</v>
      </c>
      <c r="S68" s="10" t="s">
        <v>86</v>
      </c>
      <c r="T68" s="10"/>
    </row>
    <row r="69" spans="1:20" ht="25.5">
      <c r="A69" s="35">
        <v>65</v>
      </c>
      <c r="B69" s="26" t="s">
        <v>60</v>
      </c>
      <c r="C69" s="10" t="s">
        <v>274</v>
      </c>
      <c r="D69" s="22" t="s">
        <v>27</v>
      </c>
      <c r="E69" s="96">
        <v>18140100401</v>
      </c>
      <c r="F69" s="10" t="s">
        <v>90</v>
      </c>
      <c r="G69" s="17">
        <v>31</v>
      </c>
      <c r="H69" s="17">
        <v>36</v>
      </c>
      <c r="I69" s="26">
        <f t="shared" si="1"/>
        <v>67</v>
      </c>
      <c r="J69" s="10" t="s">
        <v>290</v>
      </c>
      <c r="K69" s="21" t="s">
        <v>279</v>
      </c>
      <c r="L69" s="21" t="s">
        <v>435</v>
      </c>
      <c r="M69" s="21">
        <v>8811855198</v>
      </c>
      <c r="N69" s="10" t="s">
        <v>432</v>
      </c>
      <c r="O69" s="10">
        <v>9954042747</v>
      </c>
      <c r="P69" s="12" t="s">
        <v>1265</v>
      </c>
      <c r="Q69" s="10" t="s">
        <v>80</v>
      </c>
      <c r="R69" s="10" t="s">
        <v>444</v>
      </c>
      <c r="S69" s="10" t="s">
        <v>86</v>
      </c>
      <c r="T69" s="10"/>
    </row>
    <row r="70" spans="1:20" ht="33">
      <c r="A70" s="35">
        <v>66</v>
      </c>
      <c r="B70" s="26" t="s">
        <v>60</v>
      </c>
      <c r="C70" s="10" t="s">
        <v>318</v>
      </c>
      <c r="D70" s="10" t="s">
        <v>27</v>
      </c>
      <c r="E70" s="17">
        <v>18140113609</v>
      </c>
      <c r="F70" s="10" t="s">
        <v>92</v>
      </c>
      <c r="G70" s="17">
        <v>150</v>
      </c>
      <c r="H70" s="17">
        <v>150</v>
      </c>
      <c r="I70" s="26">
        <f t="shared" si="1"/>
        <v>300</v>
      </c>
      <c r="J70" s="10" t="s">
        <v>319</v>
      </c>
      <c r="K70" s="10" t="s">
        <v>301</v>
      </c>
      <c r="L70" s="10" t="s">
        <v>451</v>
      </c>
      <c r="M70" s="10">
        <v>8638874654</v>
      </c>
      <c r="N70" s="10" t="s">
        <v>450</v>
      </c>
      <c r="O70" s="10">
        <v>9613169454</v>
      </c>
      <c r="P70" s="12" t="s">
        <v>1266</v>
      </c>
      <c r="Q70" s="10" t="s">
        <v>81</v>
      </c>
      <c r="R70" s="10" t="s">
        <v>444</v>
      </c>
      <c r="S70" s="10" t="s">
        <v>86</v>
      </c>
      <c r="T70" s="10"/>
    </row>
    <row r="71" spans="1:20" ht="33">
      <c r="A71" s="35">
        <v>67</v>
      </c>
      <c r="B71" s="26" t="s">
        <v>60</v>
      </c>
      <c r="C71" s="10" t="s">
        <v>320</v>
      </c>
      <c r="D71" s="10" t="s">
        <v>27</v>
      </c>
      <c r="E71" s="17">
        <v>18140124901</v>
      </c>
      <c r="F71" s="10" t="s">
        <v>90</v>
      </c>
      <c r="G71" s="17">
        <v>55</v>
      </c>
      <c r="H71" s="17">
        <v>56</v>
      </c>
      <c r="I71" s="26">
        <f t="shared" si="1"/>
        <v>111</v>
      </c>
      <c r="J71" s="10" t="s">
        <v>321</v>
      </c>
      <c r="K71" s="10" t="s">
        <v>301</v>
      </c>
      <c r="L71" s="10" t="s">
        <v>451</v>
      </c>
      <c r="M71" s="10">
        <v>8638874654</v>
      </c>
      <c r="N71" s="10" t="s">
        <v>450</v>
      </c>
      <c r="O71" s="10">
        <v>9613169454</v>
      </c>
      <c r="P71" s="12" t="s">
        <v>1266</v>
      </c>
      <c r="Q71" s="10" t="s">
        <v>81</v>
      </c>
      <c r="R71" s="10" t="s">
        <v>444</v>
      </c>
      <c r="S71" s="10" t="s">
        <v>86</v>
      </c>
      <c r="T71" s="10"/>
    </row>
    <row r="72" spans="1:20" ht="33">
      <c r="A72" s="35">
        <v>68</v>
      </c>
      <c r="B72" s="26" t="s">
        <v>60</v>
      </c>
      <c r="C72" s="10" t="s">
        <v>322</v>
      </c>
      <c r="D72" s="10" t="s">
        <v>27</v>
      </c>
      <c r="E72" s="17">
        <v>18140141101</v>
      </c>
      <c r="F72" s="10" t="s">
        <v>90</v>
      </c>
      <c r="G72" s="17">
        <v>45</v>
      </c>
      <c r="H72" s="17">
        <v>55</v>
      </c>
      <c r="I72" s="26">
        <f t="shared" si="1"/>
        <v>100</v>
      </c>
      <c r="J72" s="10" t="s">
        <v>323</v>
      </c>
      <c r="K72" s="10" t="s">
        <v>301</v>
      </c>
      <c r="L72" s="10" t="s">
        <v>451</v>
      </c>
      <c r="M72" s="10">
        <v>8638874654</v>
      </c>
      <c r="N72" s="10" t="s">
        <v>450</v>
      </c>
      <c r="O72" s="10">
        <v>9613169454</v>
      </c>
      <c r="P72" s="12" t="s">
        <v>1267</v>
      </c>
      <c r="Q72" s="10" t="s">
        <v>82</v>
      </c>
      <c r="R72" s="10" t="s">
        <v>444</v>
      </c>
      <c r="S72" s="10" t="s">
        <v>86</v>
      </c>
      <c r="T72" s="10"/>
    </row>
    <row r="73" spans="1:20" ht="33">
      <c r="A73" s="35">
        <v>69</v>
      </c>
      <c r="B73" s="26" t="s">
        <v>60</v>
      </c>
      <c r="C73" s="10" t="s">
        <v>324</v>
      </c>
      <c r="D73" s="10" t="s">
        <v>27</v>
      </c>
      <c r="E73" s="17">
        <v>18140141301</v>
      </c>
      <c r="F73" s="10" t="s">
        <v>90</v>
      </c>
      <c r="G73" s="17">
        <v>23</v>
      </c>
      <c r="H73" s="17">
        <v>23</v>
      </c>
      <c r="I73" s="26">
        <f t="shared" si="1"/>
        <v>46</v>
      </c>
      <c r="J73" s="10" t="s">
        <v>325</v>
      </c>
      <c r="K73" s="10" t="s">
        <v>301</v>
      </c>
      <c r="L73" s="10" t="s">
        <v>451</v>
      </c>
      <c r="M73" s="10">
        <v>8638874654</v>
      </c>
      <c r="N73" s="10" t="s">
        <v>450</v>
      </c>
      <c r="O73" s="10">
        <v>9613169454</v>
      </c>
      <c r="P73" s="12" t="s">
        <v>1267</v>
      </c>
      <c r="Q73" s="10" t="s">
        <v>82</v>
      </c>
      <c r="R73" s="10" t="s">
        <v>444</v>
      </c>
      <c r="S73" s="10" t="s">
        <v>86</v>
      </c>
      <c r="T73" s="10"/>
    </row>
    <row r="74" spans="1:20" ht="33">
      <c r="A74" s="35">
        <v>70</v>
      </c>
      <c r="B74" s="26" t="s">
        <v>60</v>
      </c>
      <c r="C74" s="10" t="s">
        <v>326</v>
      </c>
      <c r="D74" s="10" t="s">
        <v>27</v>
      </c>
      <c r="E74" s="17">
        <v>18140141402</v>
      </c>
      <c r="F74" s="10" t="s">
        <v>92</v>
      </c>
      <c r="G74" s="17">
        <v>100</v>
      </c>
      <c r="H74" s="17">
        <v>100</v>
      </c>
      <c r="I74" s="26">
        <f t="shared" si="1"/>
        <v>200</v>
      </c>
      <c r="J74" s="10" t="s">
        <v>327</v>
      </c>
      <c r="K74" s="10" t="s">
        <v>301</v>
      </c>
      <c r="L74" s="10" t="s">
        <v>451</v>
      </c>
      <c r="M74" s="10">
        <v>8638874654</v>
      </c>
      <c r="N74" s="10" t="s">
        <v>450</v>
      </c>
      <c r="O74" s="10">
        <v>9613169454</v>
      </c>
      <c r="P74" s="12" t="s">
        <v>1268</v>
      </c>
      <c r="Q74" s="10" t="s">
        <v>83</v>
      </c>
      <c r="R74" s="10" t="s">
        <v>444</v>
      </c>
      <c r="S74" s="10" t="s">
        <v>86</v>
      </c>
      <c r="T74" s="10"/>
    </row>
    <row r="75" spans="1:20" ht="33">
      <c r="A75" s="35">
        <v>71</v>
      </c>
      <c r="B75" s="26" t="s">
        <v>60</v>
      </c>
      <c r="C75" s="10" t="s">
        <v>384</v>
      </c>
      <c r="D75" s="10" t="s">
        <v>29</v>
      </c>
      <c r="E75" s="17">
        <v>33</v>
      </c>
      <c r="F75" s="10" t="s">
        <v>89</v>
      </c>
      <c r="G75" s="17">
        <v>33</v>
      </c>
      <c r="H75" s="17">
        <v>22</v>
      </c>
      <c r="I75" s="26">
        <f t="shared" si="1"/>
        <v>55</v>
      </c>
      <c r="J75" s="10" t="s">
        <v>266</v>
      </c>
      <c r="K75" s="10" t="s">
        <v>440</v>
      </c>
      <c r="L75" s="10" t="s">
        <v>453</v>
      </c>
      <c r="M75" s="10">
        <v>9535338021</v>
      </c>
      <c r="N75" s="10" t="s">
        <v>449</v>
      </c>
      <c r="O75" s="10">
        <v>9854476884</v>
      </c>
      <c r="P75" s="12" t="s">
        <v>1268</v>
      </c>
      <c r="Q75" s="10" t="s">
        <v>83</v>
      </c>
      <c r="R75" s="10" t="s">
        <v>445</v>
      </c>
      <c r="S75" s="10" t="s">
        <v>86</v>
      </c>
      <c r="T75" s="10"/>
    </row>
    <row r="76" spans="1:20" ht="33">
      <c r="A76" s="35">
        <v>72</v>
      </c>
      <c r="B76" s="26" t="s">
        <v>60</v>
      </c>
      <c r="C76" s="10" t="s">
        <v>385</v>
      </c>
      <c r="D76" s="10" t="s">
        <v>29</v>
      </c>
      <c r="E76" s="17">
        <v>34</v>
      </c>
      <c r="F76" s="10" t="s">
        <v>89</v>
      </c>
      <c r="G76" s="17">
        <v>23</v>
      </c>
      <c r="H76" s="17">
        <v>21</v>
      </c>
      <c r="I76" s="26">
        <f t="shared" si="1"/>
        <v>44</v>
      </c>
      <c r="J76" s="10" t="s">
        <v>404</v>
      </c>
      <c r="K76" s="10" t="s">
        <v>440</v>
      </c>
      <c r="L76" s="10" t="s">
        <v>453</v>
      </c>
      <c r="M76" s="10">
        <v>9535338021</v>
      </c>
      <c r="N76" s="10" t="s">
        <v>449</v>
      </c>
      <c r="O76" s="10">
        <v>9854476884</v>
      </c>
      <c r="P76" s="12" t="s">
        <v>1269</v>
      </c>
      <c r="Q76" s="10" t="s">
        <v>84</v>
      </c>
      <c r="R76" s="10" t="s">
        <v>445</v>
      </c>
      <c r="S76" s="10" t="s">
        <v>86</v>
      </c>
      <c r="T76" s="10"/>
    </row>
    <row r="77" spans="1:20" ht="33">
      <c r="A77" s="35">
        <v>73</v>
      </c>
      <c r="B77" s="26" t="s">
        <v>60</v>
      </c>
      <c r="C77" s="10" t="s">
        <v>386</v>
      </c>
      <c r="D77" s="10" t="s">
        <v>29</v>
      </c>
      <c r="E77" s="17">
        <v>35</v>
      </c>
      <c r="F77" s="10" t="s">
        <v>89</v>
      </c>
      <c r="G77" s="17">
        <v>13</v>
      </c>
      <c r="H77" s="17">
        <v>18</v>
      </c>
      <c r="I77" s="26">
        <f t="shared" si="1"/>
        <v>31</v>
      </c>
      <c r="J77" s="10" t="s">
        <v>405</v>
      </c>
      <c r="K77" s="10" t="s">
        <v>440</v>
      </c>
      <c r="L77" s="10" t="s">
        <v>453</v>
      </c>
      <c r="M77" s="10">
        <v>9535338021</v>
      </c>
      <c r="N77" s="10" t="s">
        <v>449</v>
      </c>
      <c r="O77" s="10">
        <v>9854476884</v>
      </c>
      <c r="P77" s="12" t="s">
        <v>1269</v>
      </c>
      <c r="Q77" s="10" t="s">
        <v>84</v>
      </c>
      <c r="R77" s="10" t="s">
        <v>445</v>
      </c>
      <c r="S77" s="10" t="s">
        <v>86</v>
      </c>
      <c r="T77" s="10"/>
    </row>
    <row r="78" spans="1:20" ht="33">
      <c r="A78" s="35">
        <v>74</v>
      </c>
      <c r="B78" s="26" t="s">
        <v>60</v>
      </c>
      <c r="C78" s="10" t="s">
        <v>387</v>
      </c>
      <c r="D78" s="10" t="s">
        <v>29</v>
      </c>
      <c r="E78" s="17">
        <v>36</v>
      </c>
      <c r="F78" s="10" t="s">
        <v>89</v>
      </c>
      <c r="G78" s="17">
        <v>21</v>
      </c>
      <c r="H78" s="17">
        <v>20</v>
      </c>
      <c r="I78" s="26">
        <f t="shared" si="1"/>
        <v>41</v>
      </c>
      <c r="J78" s="10" t="s">
        <v>406</v>
      </c>
      <c r="K78" s="10" t="s">
        <v>440</v>
      </c>
      <c r="L78" s="10" t="s">
        <v>453</v>
      </c>
      <c r="M78" s="10">
        <v>9535338021</v>
      </c>
      <c r="N78" s="10" t="s">
        <v>449</v>
      </c>
      <c r="O78" s="10">
        <v>9854476884</v>
      </c>
      <c r="P78" s="12" t="s">
        <v>1270</v>
      </c>
      <c r="Q78" s="10" t="s">
        <v>85</v>
      </c>
      <c r="R78" s="10" t="s">
        <v>445</v>
      </c>
      <c r="S78" s="10" t="s">
        <v>86</v>
      </c>
      <c r="T78" s="10"/>
    </row>
    <row r="79" spans="1:20" ht="33">
      <c r="A79" s="35">
        <v>75</v>
      </c>
      <c r="B79" s="26" t="s">
        <v>60</v>
      </c>
      <c r="C79" s="10" t="s">
        <v>388</v>
      </c>
      <c r="D79" s="10" t="s">
        <v>29</v>
      </c>
      <c r="E79" s="17">
        <v>37</v>
      </c>
      <c r="F79" s="10" t="s">
        <v>89</v>
      </c>
      <c r="G79" s="17">
        <v>11</v>
      </c>
      <c r="H79" s="17">
        <v>10</v>
      </c>
      <c r="I79" s="26">
        <f t="shared" si="1"/>
        <v>21</v>
      </c>
      <c r="J79" s="10" t="s">
        <v>407</v>
      </c>
      <c r="K79" s="10" t="s">
        <v>440</v>
      </c>
      <c r="L79" s="10" t="s">
        <v>453</v>
      </c>
      <c r="M79" s="10">
        <v>9535338021</v>
      </c>
      <c r="N79" s="10" t="s">
        <v>449</v>
      </c>
      <c r="O79" s="10">
        <v>9854476884</v>
      </c>
      <c r="P79" s="12" t="s">
        <v>1270</v>
      </c>
      <c r="Q79" s="10" t="s">
        <v>85</v>
      </c>
      <c r="R79" s="10" t="s">
        <v>447</v>
      </c>
      <c r="S79" s="10" t="s">
        <v>86</v>
      </c>
      <c r="T79" s="10"/>
    </row>
    <row r="80" spans="1:20" ht="33">
      <c r="A80" s="35">
        <v>76</v>
      </c>
      <c r="B80" s="26" t="s">
        <v>60</v>
      </c>
      <c r="C80" s="10" t="s">
        <v>389</v>
      </c>
      <c r="D80" s="10" t="s">
        <v>29</v>
      </c>
      <c r="E80" s="17">
        <v>38</v>
      </c>
      <c r="F80" s="10" t="s">
        <v>89</v>
      </c>
      <c r="G80" s="17">
        <v>41</v>
      </c>
      <c r="H80" s="17">
        <v>20</v>
      </c>
      <c r="I80" s="26">
        <f t="shared" si="1"/>
        <v>61</v>
      </c>
      <c r="J80" s="10" t="s">
        <v>408</v>
      </c>
      <c r="K80" s="10" t="s">
        <v>440</v>
      </c>
      <c r="L80" s="10" t="s">
        <v>453</v>
      </c>
      <c r="M80" s="10">
        <v>9535338021</v>
      </c>
      <c r="N80" s="10" t="s">
        <v>449</v>
      </c>
      <c r="O80" s="10">
        <v>9854476884</v>
      </c>
      <c r="P80" s="12" t="s">
        <v>1271</v>
      </c>
      <c r="Q80" s="10" t="s">
        <v>80</v>
      </c>
      <c r="R80" s="10" t="s">
        <v>427</v>
      </c>
      <c r="S80" s="10" t="s">
        <v>86</v>
      </c>
      <c r="T80" s="10"/>
    </row>
    <row r="81" spans="1:20" ht="33">
      <c r="A81" s="35">
        <v>77</v>
      </c>
      <c r="B81" s="26" t="s">
        <v>60</v>
      </c>
      <c r="C81" s="10" t="s">
        <v>390</v>
      </c>
      <c r="D81" s="10" t="s">
        <v>29</v>
      </c>
      <c r="E81" s="17">
        <v>39</v>
      </c>
      <c r="F81" s="10" t="s">
        <v>89</v>
      </c>
      <c r="G81" s="17">
        <v>87</v>
      </c>
      <c r="H81" s="17">
        <v>56</v>
      </c>
      <c r="I81" s="26">
        <f t="shared" si="1"/>
        <v>143</v>
      </c>
      <c r="J81" s="10" t="s">
        <v>409</v>
      </c>
      <c r="K81" s="10" t="s">
        <v>440</v>
      </c>
      <c r="L81" s="10" t="s">
        <v>453</v>
      </c>
      <c r="M81" s="10">
        <v>9535338021</v>
      </c>
      <c r="N81" s="10" t="s">
        <v>449</v>
      </c>
      <c r="O81" s="10">
        <v>9854476884</v>
      </c>
      <c r="P81" s="12" t="s">
        <v>1271</v>
      </c>
      <c r="Q81" s="10" t="s">
        <v>80</v>
      </c>
      <c r="R81" s="10" t="s">
        <v>445</v>
      </c>
      <c r="S81" s="10" t="s">
        <v>86</v>
      </c>
      <c r="T81" s="10"/>
    </row>
    <row r="82" spans="1:20" ht="33">
      <c r="A82" s="35">
        <v>78</v>
      </c>
      <c r="B82" s="26" t="s">
        <v>60</v>
      </c>
      <c r="C82" s="10" t="s">
        <v>391</v>
      </c>
      <c r="D82" s="10" t="s">
        <v>29</v>
      </c>
      <c r="E82" s="17">
        <v>40</v>
      </c>
      <c r="F82" s="10" t="s">
        <v>89</v>
      </c>
      <c r="G82" s="17">
        <v>21</v>
      </c>
      <c r="H82" s="17">
        <v>30</v>
      </c>
      <c r="I82" s="26">
        <f t="shared" si="1"/>
        <v>51</v>
      </c>
      <c r="J82" s="10" t="s">
        <v>410</v>
      </c>
      <c r="K82" s="10" t="s">
        <v>440</v>
      </c>
      <c r="L82" s="10" t="s">
        <v>453</v>
      </c>
      <c r="M82" s="10">
        <v>9535338021</v>
      </c>
      <c r="N82" s="10" t="s">
        <v>449</v>
      </c>
      <c r="O82" s="10">
        <v>9854476884</v>
      </c>
      <c r="P82" s="12" t="s">
        <v>1272</v>
      </c>
      <c r="Q82" s="10" t="s">
        <v>81</v>
      </c>
      <c r="R82" s="10" t="s">
        <v>445</v>
      </c>
      <c r="S82" s="10" t="s">
        <v>86</v>
      </c>
      <c r="T82" s="10"/>
    </row>
    <row r="83" spans="1:20">
      <c r="A83" s="35">
        <v>79</v>
      </c>
      <c r="B83" s="26" t="s">
        <v>60</v>
      </c>
      <c r="C83" s="10" t="s">
        <v>392</v>
      </c>
      <c r="D83" s="10" t="s">
        <v>29</v>
      </c>
      <c r="E83" s="17">
        <v>41</v>
      </c>
      <c r="F83" s="10" t="s">
        <v>89</v>
      </c>
      <c r="G83" s="17">
        <v>43</v>
      </c>
      <c r="H83" s="17">
        <v>32</v>
      </c>
      <c r="I83" s="26">
        <f t="shared" si="1"/>
        <v>75</v>
      </c>
      <c r="J83" s="10" t="s">
        <v>411</v>
      </c>
      <c r="K83" s="10" t="s">
        <v>441</v>
      </c>
      <c r="L83" s="10" t="s">
        <v>454</v>
      </c>
      <c r="M83" s="10">
        <v>8471836585</v>
      </c>
      <c r="N83" s="10" t="s">
        <v>455</v>
      </c>
      <c r="O83" s="10">
        <v>9957066154</v>
      </c>
      <c r="P83" s="12" t="s">
        <v>1272</v>
      </c>
      <c r="Q83" s="10" t="s">
        <v>81</v>
      </c>
      <c r="R83" s="10" t="s">
        <v>427</v>
      </c>
      <c r="S83" s="10" t="s">
        <v>86</v>
      </c>
      <c r="T83" s="10"/>
    </row>
    <row r="84" spans="1:20" ht="33">
      <c r="A84" s="35">
        <v>80</v>
      </c>
      <c r="B84" s="26" t="s">
        <v>60</v>
      </c>
      <c r="C84" s="10" t="s">
        <v>393</v>
      </c>
      <c r="D84" s="10" t="s">
        <v>29</v>
      </c>
      <c r="E84" s="17">
        <v>42</v>
      </c>
      <c r="F84" s="10" t="s">
        <v>89</v>
      </c>
      <c r="G84" s="17">
        <v>25</v>
      </c>
      <c r="H84" s="17">
        <v>27</v>
      </c>
      <c r="I84" s="26">
        <f t="shared" si="1"/>
        <v>52</v>
      </c>
      <c r="J84" s="10" t="s">
        <v>412</v>
      </c>
      <c r="K84" s="10" t="s">
        <v>441</v>
      </c>
      <c r="L84" s="10" t="s">
        <v>454</v>
      </c>
      <c r="M84" s="10">
        <v>8471836585</v>
      </c>
      <c r="N84" s="10" t="s">
        <v>455</v>
      </c>
      <c r="O84" s="10">
        <v>9957066154</v>
      </c>
      <c r="P84" s="12" t="s">
        <v>1273</v>
      </c>
      <c r="Q84" s="10" t="s">
        <v>83</v>
      </c>
      <c r="R84" s="10" t="s">
        <v>445</v>
      </c>
      <c r="S84" s="10" t="s">
        <v>86</v>
      </c>
      <c r="T84" s="10"/>
    </row>
    <row r="85" spans="1:20">
      <c r="A85" s="35">
        <v>81</v>
      </c>
      <c r="B85" s="26" t="s">
        <v>60</v>
      </c>
      <c r="C85" s="10" t="s">
        <v>394</v>
      </c>
      <c r="D85" s="10" t="s">
        <v>29</v>
      </c>
      <c r="E85" s="17">
        <v>43</v>
      </c>
      <c r="F85" s="10" t="s">
        <v>89</v>
      </c>
      <c r="G85" s="17">
        <v>9</v>
      </c>
      <c r="H85" s="17">
        <v>9</v>
      </c>
      <c r="I85" s="26">
        <f t="shared" si="1"/>
        <v>18</v>
      </c>
      <c r="J85" s="10" t="s">
        <v>413</v>
      </c>
      <c r="K85" s="10" t="s">
        <v>441</v>
      </c>
      <c r="L85" s="10" t="s">
        <v>454</v>
      </c>
      <c r="M85" s="10">
        <v>8471836585</v>
      </c>
      <c r="N85" s="10" t="s">
        <v>455</v>
      </c>
      <c r="O85" s="10">
        <v>9957066154</v>
      </c>
      <c r="P85" s="12" t="s">
        <v>1273</v>
      </c>
      <c r="Q85" s="10" t="s">
        <v>83</v>
      </c>
      <c r="R85" s="10" t="s">
        <v>445</v>
      </c>
      <c r="S85" s="10" t="s">
        <v>86</v>
      </c>
      <c r="T85" s="10"/>
    </row>
    <row r="86" spans="1:20" ht="33">
      <c r="A86" s="35">
        <v>82</v>
      </c>
      <c r="B86" s="26" t="s">
        <v>60</v>
      </c>
      <c r="C86" s="10" t="s">
        <v>395</v>
      </c>
      <c r="D86" s="10" t="s">
        <v>29</v>
      </c>
      <c r="E86" s="17">
        <v>44</v>
      </c>
      <c r="F86" s="10" t="s">
        <v>89</v>
      </c>
      <c r="G86" s="17">
        <v>11</v>
      </c>
      <c r="H86" s="17">
        <v>11</v>
      </c>
      <c r="I86" s="26">
        <f t="shared" si="1"/>
        <v>22</v>
      </c>
      <c r="J86" s="10" t="s">
        <v>414</v>
      </c>
      <c r="K86" s="10" t="s">
        <v>441</v>
      </c>
      <c r="L86" s="10" t="s">
        <v>454</v>
      </c>
      <c r="M86" s="10">
        <v>8471836585</v>
      </c>
      <c r="N86" s="10" t="s">
        <v>455</v>
      </c>
      <c r="O86" s="10">
        <v>9957066154</v>
      </c>
      <c r="P86" s="12" t="s">
        <v>1274</v>
      </c>
      <c r="Q86" s="10" t="s">
        <v>84</v>
      </c>
      <c r="R86" s="10" t="s">
        <v>445</v>
      </c>
      <c r="S86" s="10" t="s">
        <v>86</v>
      </c>
      <c r="T86" s="10"/>
    </row>
    <row r="87" spans="1:20" ht="33">
      <c r="A87" s="35">
        <v>83</v>
      </c>
      <c r="B87" s="26" t="s">
        <v>60</v>
      </c>
      <c r="C87" s="10" t="s">
        <v>396</v>
      </c>
      <c r="D87" s="10" t="s">
        <v>29</v>
      </c>
      <c r="E87" s="17">
        <v>45</v>
      </c>
      <c r="F87" s="10" t="s">
        <v>89</v>
      </c>
      <c r="G87" s="17">
        <v>34</v>
      </c>
      <c r="H87" s="17">
        <v>23</v>
      </c>
      <c r="I87" s="26">
        <f t="shared" si="1"/>
        <v>57</v>
      </c>
      <c r="J87" s="10" t="s">
        <v>415</v>
      </c>
      <c r="K87" s="10" t="s">
        <v>441</v>
      </c>
      <c r="L87" s="10" t="s">
        <v>454</v>
      </c>
      <c r="M87" s="10">
        <v>8471836585</v>
      </c>
      <c r="N87" s="10" t="s">
        <v>455</v>
      </c>
      <c r="O87" s="10">
        <v>9957066154</v>
      </c>
      <c r="P87" s="12" t="s">
        <v>1275</v>
      </c>
      <c r="Q87" s="10" t="s">
        <v>85</v>
      </c>
      <c r="R87" s="10" t="s">
        <v>445</v>
      </c>
      <c r="S87" s="10" t="s">
        <v>86</v>
      </c>
      <c r="T87" s="10"/>
    </row>
    <row r="88" spans="1:20" ht="33">
      <c r="A88" s="35">
        <v>84</v>
      </c>
      <c r="B88" s="26" t="s">
        <v>60</v>
      </c>
      <c r="C88" s="10" t="s">
        <v>397</v>
      </c>
      <c r="D88" s="10" t="s">
        <v>29</v>
      </c>
      <c r="E88" s="17">
        <v>46</v>
      </c>
      <c r="F88" s="10" t="s">
        <v>89</v>
      </c>
      <c r="G88" s="17">
        <v>12</v>
      </c>
      <c r="H88" s="17">
        <v>23</v>
      </c>
      <c r="I88" s="26">
        <f t="shared" si="1"/>
        <v>35</v>
      </c>
      <c r="J88" s="10" t="s">
        <v>416</v>
      </c>
      <c r="K88" s="10" t="s">
        <v>441</v>
      </c>
      <c r="L88" s="10" t="s">
        <v>454</v>
      </c>
      <c r="M88" s="10">
        <v>8471836585</v>
      </c>
      <c r="N88" s="10" t="s">
        <v>455</v>
      </c>
      <c r="O88" s="10">
        <v>9957066154</v>
      </c>
      <c r="P88" s="12" t="s">
        <v>1275</v>
      </c>
      <c r="Q88" s="10" t="s">
        <v>85</v>
      </c>
      <c r="R88" s="10" t="s">
        <v>445</v>
      </c>
      <c r="S88" s="10" t="s">
        <v>86</v>
      </c>
      <c r="T88" s="10"/>
    </row>
    <row r="89" spans="1:20" ht="33">
      <c r="A89" s="35">
        <v>85</v>
      </c>
      <c r="B89" s="26" t="s">
        <v>60</v>
      </c>
      <c r="C89" s="10" t="s">
        <v>398</v>
      </c>
      <c r="D89" s="10" t="s">
        <v>29</v>
      </c>
      <c r="E89" s="17">
        <v>47</v>
      </c>
      <c r="F89" s="10" t="s">
        <v>89</v>
      </c>
      <c r="G89" s="17">
        <v>21</v>
      </c>
      <c r="H89" s="17">
        <v>32</v>
      </c>
      <c r="I89" s="26">
        <f t="shared" si="1"/>
        <v>53</v>
      </c>
      <c r="J89" s="10" t="s">
        <v>417</v>
      </c>
      <c r="K89" s="10" t="s">
        <v>441</v>
      </c>
      <c r="L89" s="10" t="s">
        <v>454</v>
      </c>
      <c r="M89" s="10">
        <v>8471836585</v>
      </c>
      <c r="N89" s="10" t="s">
        <v>455</v>
      </c>
      <c r="O89" s="10">
        <v>9957066154</v>
      </c>
      <c r="P89" s="12" t="s">
        <v>1276</v>
      </c>
      <c r="Q89" s="10" t="s">
        <v>80</v>
      </c>
      <c r="R89" s="10" t="s">
        <v>445</v>
      </c>
      <c r="S89" s="10" t="s">
        <v>86</v>
      </c>
      <c r="T89" s="10"/>
    </row>
    <row r="90" spans="1:20" ht="33">
      <c r="A90" s="35">
        <v>86</v>
      </c>
      <c r="B90" s="26" t="s">
        <v>60</v>
      </c>
      <c r="C90" s="10" t="s">
        <v>399</v>
      </c>
      <c r="D90" s="10" t="s">
        <v>29</v>
      </c>
      <c r="E90" s="17">
        <v>48</v>
      </c>
      <c r="F90" s="10" t="s">
        <v>89</v>
      </c>
      <c r="G90" s="17">
        <v>12</v>
      </c>
      <c r="H90" s="17">
        <v>13</v>
      </c>
      <c r="I90" s="26">
        <f t="shared" si="1"/>
        <v>25</v>
      </c>
      <c r="J90" s="10" t="s">
        <v>418</v>
      </c>
      <c r="K90" s="10" t="s">
        <v>441</v>
      </c>
      <c r="L90" s="10" t="s">
        <v>454</v>
      </c>
      <c r="M90" s="10">
        <v>8471836585</v>
      </c>
      <c r="N90" s="10" t="s">
        <v>455</v>
      </c>
      <c r="O90" s="10">
        <v>9957066154</v>
      </c>
      <c r="P90" s="12" t="s">
        <v>1276</v>
      </c>
      <c r="Q90" s="10" t="s">
        <v>80</v>
      </c>
      <c r="R90" s="10" t="s">
        <v>446</v>
      </c>
      <c r="S90" s="10" t="s">
        <v>86</v>
      </c>
      <c r="T90" s="10"/>
    </row>
    <row r="91" spans="1:20" ht="33">
      <c r="A91" s="35">
        <v>87</v>
      </c>
      <c r="B91" s="26" t="s">
        <v>60</v>
      </c>
      <c r="C91" s="10" t="s">
        <v>400</v>
      </c>
      <c r="D91" s="10" t="s">
        <v>29</v>
      </c>
      <c r="E91" s="17">
        <v>49</v>
      </c>
      <c r="F91" s="10" t="s">
        <v>89</v>
      </c>
      <c r="G91" s="17">
        <v>32</v>
      </c>
      <c r="H91" s="17">
        <v>21</v>
      </c>
      <c r="I91" s="26">
        <f t="shared" si="1"/>
        <v>53</v>
      </c>
      <c r="J91" s="10" t="s">
        <v>419</v>
      </c>
      <c r="K91" s="10" t="s">
        <v>441</v>
      </c>
      <c r="L91" s="10" t="s">
        <v>454</v>
      </c>
      <c r="M91" s="10">
        <v>8471836585</v>
      </c>
      <c r="N91" s="10" t="s">
        <v>455</v>
      </c>
      <c r="O91" s="10">
        <v>9957066154</v>
      </c>
      <c r="P91" s="12" t="s">
        <v>1277</v>
      </c>
      <c r="Q91" s="10" t="s">
        <v>81</v>
      </c>
      <c r="R91" s="10" t="s">
        <v>445</v>
      </c>
      <c r="S91" s="10" t="s">
        <v>86</v>
      </c>
      <c r="T91" s="10"/>
    </row>
    <row r="92" spans="1:20" ht="33">
      <c r="A92" s="35">
        <v>88</v>
      </c>
      <c r="B92" s="26" t="s">
        <v>60</v>
      </c>
      <c r="C92" s="10" t="s">
        <v>401</v>
      </c>
      <c r="D92" s="10" t="s">
        <v>29</v>
      </c>
      <c r="E92" s="17">
        <v>50</v>
      </c>
      <c r="F92" s="10" t="s">
        <v>89</v>
      </c>
      <c r="G92" s="17">
        <v>11</v>
      </c>
      <c r="H92" s="17">
        <v>11</v>
      </c>
      <c r="I92" s="26">
        <f t="shared" si="1"/>
        <v>22</v>
      </c>
      <c r="J92" s="10" t="s">
        <v>420</v>
      </c>
      <c r="K92" s="10" t="s">
        <v>441</v>
      </c>
      <c r="L92" s="10" t="s">
        <v>454</v>
      </c>
      <c r="M92" s="10">
        <v>8471836585</v>
      </c>
      <c r="N92" s="10" t="s">
        <v>455</v>
      </c>
      <c r="O92" s="10">
        <v>9957066154</v>
      </c>
      <c r="P92" s="12" t="s">
        <v>1277</v>
      </c>
      <c r="Q92" s="10" t="s">
        <v>81</v>
      </c>
      <c r="R92" s="10" t="s">
        <v>427</v>
      </c>
      <c r="S92" s="10" t="s">
        <v>86</v>
      </c>
      <c r="T92" s="10"/>
    </row>
    <row r="93" spans="1:20" ht="33">
      <c r="A93" s="35">
        <v>89</v>
      </c>
      <c r="B93" s="26" t="s">
        <v>60</v>
      </c>
      <c r="C93" s="10" t="s">
        <v>402</v>
      </c>
      <c r="D93" s="10" t="s">
        <v>29</v>
      </c>
      <c r="E93" s="17">
        <v>51</v>
      </c>
      <c r="F93" s="10" t="s">
        <v>89</v>
      </c>
      <c r="G93" s="17">
        <v>31</v>
      </c>
      <c r="H93" s="17">
        <v>22</v>
      </c>
      <c r="I93" s="26">
        <f t="shared" si="1"/>
        <v>53</v>
      </c>
      <c r="J93" s="10" t="s">
        <v>421</v>
      </c>
      <c r="K93" s="10" t="s">
        <v>441</v>
      </c>
      <c r="L93" s="10" t="s">
        <v>454</v>
      </c>
      <c r="M93" s="10">
        <v>8471836585</v>
      </c>
      <c r="N93" s="10" t="s">
        <v>455</v>
      </c>
      <c r="O93" s="10">
        <v>9957066154</v>
      </c>
      <c r="P93" s="12" t="s">
        <v>1278</v>
      </c>
      <c r="Q93" s="10" t="s">
        <v>82</v>
      </c>
      <c r="R93" s="10" t="s">
        <v>445</v>
      </c>
      <c r="S93" s="10" t="s">
        <v>86</v>
      </c>
      <c r="T93" s="10"/>
    </row>
    <row r="94" spans="1:20" ht="49.5">
      <c r="A94" s="35">
        <v>90</v>
      </c>
      <c r="B94" s="26" t="s">
        <v>60</v>
      </c>
      <c r="C94" s="10" t="s">
        <v>403</v>
      </c>
      <c r="D94" s="10" t="s">
        <v>29</v>
      </c>
      <c r="E94" s="17">
        <v>52</v>
      </c>
      <c r="F94" s="10" t="s">
        <v>89</v>
      </c>
      <c r="G94" s="17">
        <v>15</v>
      </c>
      <c r="H94" s="17">
        <v>16</v>
      </c>
      <c r="I94" s="26">
        <f t="shared" si="1"/>
        <v>31</v>
      </c>
      <c r="J94" s="10" t="s">
        <v>422</v>
      </c>
      <c r="K94" s="10" t="s">
        <v>441</v>
      </c>
      <c r="L94" s="10" t="s">
        <v>454</v>
      </c>
      <c r="M94" s="10">
        <v>8471836585</v>
      </c>
      <c r="N94" s="10" t="s">
        <v>455</v>
      </c>
      <c r="O94" s="10">
        <v>9957066154</v>
      </c>
      <c r="P94" s="12" t="s">
        <v>1278</v>
      </c>
      <c r="Q94" s="10" t="s">
        <v>82</v>
      </c>
      <c r="R94" s="10" t="s">
        <v>445</v>
      </c>
      <c r="S94" s="10" t="s">
        <v>86</v>
      </c>
      <c r="T94" s="10"/>
    </row>
    <row r="95" spans="1:20" ht="33">
      <c r="A95" s="35">
        <v>91</v>
      </c>
      <c r="B95" s="26" t="s">
        <v>59</v>
      </c>
      <c r="C95" s="10" t="s">
        <v>352</v>
      </c>
      <c r="D95" s="10" t="s">
        <v>29</v>
      </c>
      <c r="E95" s="17">
        <v>238</v>
      </c>
      <c r="F95" s="10" t="s">
        <v>89</v>
      </c>
      <c r="G95" s="17">
        <v>11</v>
      </c>
      <c r="H95" s="17">
        <v>22</v>
      </c>
      <c r="I95" s="26">
        <f t="shared" si="1"/>
        <v>33</v>
      </c>
      <c r="J95" s="10" t="s">
        <v>380</v>
      </c>
      <c r="K95" s="10" t="s">
        <v>438</v>
      </c>
      <c r="L95" s="10" t="s">
        <v>439</v>
      </c>
      <c r="M95" s="10">
        <v>9864962459</v>
      </c>
      <c r="N95" s="10" t="s">
        <v>452</v>
      </c>
      <c r="O95" s="10">
        <v>9854919098</v>
      </c>
      <c r="P95" s="12" t="s">
        <v>1279</v>
      </c>
      <c r="Q95" s="10" t="s">
        <v>83</v>
      </c>
      <c r="R95" s="10" t="s">
        <v>443</v>
      </c>
      <c r="S95" s="10" t="s">
        <v>86</v>
      </c>
      <c r="T95" s="10"/>
    </row>
    <row r="96" spans="1:20" ht="33">
      <c r="A96" s="35">
        <v>92</v>
      </c>
      <c r="B96" s="26" t="s">
        <v>59</v>
      </c>
      <c r="C96" s="10" t="s">
        <v>353</v>
      </c>
      <c r="D96" s="10" t="s">
        <v>29</v>
      </c>
      <c r="E96" s="17">
        <v>234</v>
      </c>
      <c r="F96" s="10" t="s">
        <v>89</v>
      </c>
      <c r="G96" s="17">
        <v>15</v>
      </c>
      <c r="H96" s="17">
        <v>16</v>
      </c>
      <c r="I96" s="26">
        <f t="shared" si="1"/>
        <v>31</v>
      </c>
      <c r="J96" s="10" t="s">
        <v>381</v>
      </c>
      <c r="K96" s="10" t="s">
        <v>438</v>
      </c>
      <c r="L96" s="10" t="s">
        <v>439</v>
      </c>
      <c r="M96" s="10">
        <v>9864962459</v>
      </c>
      <c r="N96" s="10" t="s">
        <v>452</v>
      </c>
      <c r="O96" s="10">
        <v>9854919098</v>
      </c>
      <c r="P96" s="12" t="s">
        <v>1279</v>
      </c>
      <c r="Q96" s="10" t="s">
        <v>83</v>
      </c>
      <c r="R96" s="10" t="s">
        <v>443</v>
      </c>
      <c r="S96" s="10" t="s">
        <v>86</v>
      </c>
      <c r="T96" s="10"/>
    </row>
    <row r="97" spans="1:20" ht="33">
      <c r="A97" s="35">
        <v>93</v>
      </c>
      <c r="B97" s="26" t="s">
        <v>59</v>
      </c>
      <c r="C97" s="10" t="s">
        <v>354</v>
      </c>
      <c r="D97" s="10" t="s">
        <v>29</v>
      </c>
      <c r="E97" s="17">
        <v>237</v>
      </c>
      <c r="F97" s="10" t="s">
        <v>89</v>
      </c>
      <c r="G97" s="17">
        <v>11</v>
      </c>
      <c r="H97" s="17">
        <v>11</v>
      </c>
      <c r="I97" s="26">
        <f t="shared" si="1"/>
        <v>22</v>
      </c>
      <c r="J97" s="10" t="s">
        <v>382</v>
      </c>
      <c r="K97" s="10" t="s">
        <v>438</v>
      </c>
      <c r="L97" s="10" t="s">
        <v>439</v>
      </c>
      <c r="M97" s="10">
        <v>9864962459</v>
      </c>
      <c r="N97" s="10" t="s">
        <v>452</v>
      </c>
      <c r="O97" s="10">
        <v>9854919098</v>
      </c>
      <c r="P97" s="12" t="s">
        <v>1280</v>
      </c>
      <c r="Q97" s="10" t="s">
        <v>84</v>
      </c>
      <c r="R97" s="10" t="s">
        <v>443</v>
      </c>
      <c r="S97" s="10" t="s">
        <v>86</v>
      </c>
      <c r="T97" s="10"/>
    </row>
    <row r="98" spans="1:20" ht="33">
      <c r="A98" s="35">
        <v>94</v>
      </c>
      <c r="B98" s="26" t="s">
        <v>59</v>
      </c>
      <c r="C98" s="10" t="s">
        <v>355</v>
      </c>
      <c r="D98" s="10" t="s">
        <v>29</v>
      </c>
      <c r="E98" s="17">
        <v>236</v>
      </c>
      <c r="F98" s="10" t="s">
        <v>89</v>
      </c>
      <c r="G98" s="17">
        <v>11</v>
      </c>
      <c r="H98" s="17">
        <v>11</v>
      </c>
      <c r="I98" s="26">
        <f t="shared" si="1"/>
        <v>22</v>
      </c>
      <c r="J98" s="10" t="s">
        <v>383</v>
      </c>
      <c r="K98" s="10" t="s">
        <v>438</v>
      </c>
      <c r="L98" s="10" t="s">
        <v>439</v>
      </c>
      <c r="M98" s="10">
        <v>9864962459</v>
      </c>
      <c r="N98" s="10" t="s">
        <v>452</v>
      </c>
      <c r="O98" s="10">
        <v>9854919098</v>
      </c>
      <c r="P98" s="12" t="s">
        <v>1280</v>
      </c>
      <c r="Q98" s="10" t="s">
        <v>84</v>
      </c>
      <c r="R98" s="10" t="s">
        <v>443</v>
      </c>
      <c r="S98" s="10" t="s">
        <v>86</v>
      </c>
      <c r="T98" s="10"/>
    </row>
    <row r="99" spans="1:20">
      <c r="A99" s="35">
        <v>95</v>
      </c>
      <c r="B99" s="26"/>
      <c r="C99" s="10"/>
      <c r="D99" s="10"/>
      <c r="E99" s="17"/>
      <c r="F99" s="10"/>
      <c r="G99" s="17"/>
      <c r="H99" s="17"/>
      <c r="I99" s="26"/>
      <c r="J99" s="10"/>
      <c r="K99" s="10"/>
      <c r="L99" s="10"/>
      <c r="M99" s="10"/>
      <c r="N99" s="10"/>
      <c r="O99" s="10"/>
      <c r="P99" s="12"/>
      <c r="Q99" s="10"/>
      <c r="R99" s="10"/>
      <c r="S99" s="10"/>
      <c r="T99" s="10"/>
    </row>
    <row r="100" spans="1:20">
      <c r="A100" s="35">
        <v>96</v>
      </c>
      <c r="B100" s="26"/>
      <c r="C100" s="10"/>
      <c r="D100" s="10"/>
      <c r="E100" s="17"/>
      <c r="F100" s="10"/>
      <c r="G100" s="17"/>
      <c r="H100" s="17"/>
      <c r="I100" s="26"/>
      <c r="J100" s="10"/>
      <c r="K100" s="10"/>
      <c r="L100" s="10"/>
      <c r="M100" s="10"/>
      <c r="N100" s="10"/>
      <c r="O100" s="10"/>
      <c r="P100" s="12"/>
      <c r="Q100" s="10"/>
      <c r="R100" s="10"/>
      <c r="S100" s="10"/>
      <c r="T100" s="10"/>
    </row>
    <row r="101" spans="1:20">
      <c r="A101" s="35">
        <v>97</v>
      </c>
      <c r="B101" s="26"/>
      <c r="C101" s="10"/>
      <c r="D101" s="10"/>
      <c r="E101" s="17"/>
      <c r="F101" s="10"/>
      <c r="G101" s="17"/>
      <c r="H101" s="17"/>
      <c r="I101" s="26"/>
      <c r="J101" s="10"/>
      <c r="K101" s="10"/>
      <c r="L101" s="10"/>
      <c r="M101" s="10"/>
      <c r="N101" s="10"/>
      <c r="O101" s="10"/>
      <c r="P101" s="12"/>
      <c r="Q101" s="10"/>
      <c r="R101" s="10"/>
      <c r="S101" s="10"/>
      <c r="T101" s="10"/>
    </row>
    <row r="102" spans="1:20">
      <c r="A102" s="35">
        <v>98</v>
      </c>
      <c r="B102" s="26"/>
      <c r="C102" s="10"/>
      <c r="D102" s="10"/>
      <c r="E102" s="17"/>
      <c r="F102" s="10"/>
      <c r="G102" s="17"/>
      <c r="H102" s="17"/>
      <c r="I102" s="26"/>
      <c r="J102" s="10"/>
      <c r="K102" s="10"/>
      <c r="L102" s="10"/>
      <c r="M102" s="10"/>
      <c r="N102" s="10"/>
      <c r="O102" s="10"/>
      <c r="P102" s="12"/>
      <c r="Q102" s="10"/>
      <c r="R102" s="10"/>
      <c r="S102" s="10"/>
      <c r="T102" s="10"/>
    </row>
    <row r="103" spans="1:20">
      <c r="A103" s="35">
        <v>99</v>
      </c>
      <c r="B103" s="26"/>
      <c r="C103" s="10"/>
      <c r="D103" s="10"/>
      <c r="E103" s="17"/>
      <c r="F103" s="10"/>
      <c r="G103" s="17"/>
      <c r="H103" s="17"/>
      <c r="I103" s="26"/>
      <c r="J103" s="10"/>
      <c r="K103" s="10"/>
      <c r="L103" s="10"/>
      <c r="M103" s="10"/>
      <c r="N103" s="10"/>
      <c r="O103" s="10"/>
      <c r="P103" s="12"/>
      <c r="Q103" s="10"/>
      <c r="R103" s="10"/>
      <c r="S103" s="10"/>
      <c r="T103" s="10"/>
    </row>
    <row r="104" spans="1:20">
      <c r="A104" s="35">
        <v>100</v>
      </c>
      <c r="B104" s="26"/>
      <c r="C104" s="10"/>
      <c r="D104" s="10"/>
      <c r="E104" s="17"/>
      <c r="F104" s="10"/>
      <c r="G104" s="17"/>
      <c r="H104" s="17"/>
      <c r="I104" s="26"/>
      <c r="J104" s="10"/>
      <c r="K104" s="10"/>
      <c r="L104" s="10"/>
      <c r="M104" s="10"/>
      <c r="N104" s="10"/>
      <c r="O104" s="10"/>
      <c r="P104" s="12"/>
      <c r="Q104" s="10"/>
      <c r="R104" s="10"/>
      <c r="S104" s="10"/>
      <c r="T104" s="10"/>
    </row>
    <row r="105" spans="1:20">
      <c r="A105" s="35">
        <v>101</v>
      </c>
      <c r="B105" s="26"/>
      <c r="C105" s="10"/>
      <c r="D105" s="10"/>
      <c r="E105" s="17"/>
      <c r="F105" s="10"/>
      <c r="G105" s="17"/>
      <c r="H105" s="17"/>
      <c r="I105" s="26"/>
      <c r="J105" s="10"/>
      <c r="K105" s="10"/>
      <c r="L105" s="10"/>
      <c r="M105" s="10"/>
      <c r="N105" s="10"/>
      <c r="O105" s="10"/>
      <c r="P105" s="12"/>
      <c r="Q105" s="10"/>
      <c r="R105" s="10"/>
      <c r="S105" s="10"/>
      <c r="T105" s="10"/>
    </row>
    <row r="106" spans="1:20">
      <c r="A106" s="35">
        <v>102</v>
      </c>
      <c r="B106" s="26"/>
      <c r="C106" s="10"/>
      <c r="D106" s="10"/>
      <c r="E106" s="17"/>
      <c r="F106" s="10"/>
      <c r="G106" s="17"/>
      <c r="H106" s="17"/>
      <c r="I106" s="26"/>
      <c r="J106" s="10"/>
      <c r="K106" s="10"/>
      <c r="L106" s="10"/>
      <c r="M106" s="10"/>
      <c r="N106" s="10"/>
      <c r="O106" s="10"/>
      <c r="P106" s="12"/>
      <c r="Q106" s="10"/>
      <c r="R106" s="10"/>
      <c r="S106" s="10"/>
      <c r="T106" s="10"/>
    </row>
    <row r="107" spans="1:20">
      <c r="A107" s="35">
        <v>103</v>
      </c>
      <c r="B107" s="26"/>
      <c r="C107" s="10"/>
      <c r="D107" s="10"/>
      <c r="E107" s="17"/>
      <c r="F107" s="10"/>
      <c r="G107" s="17"/>
      <c r="H107" s="17"/>
      <c r="I107" s="26"/>
      <c r="J107" s="10"/>
      <c r="K107" s="10"/>
      <c r="L107" s="10"/>
      <c r="M107" s="10"/>
      <c r="N107" s="10"/>
      <c r="O107" s="10"/>
      <c r="P107" s="12"/>
      <c r="Q107" s="10"/>
      <c r="R107" s="10"/>
      <c r="S107" s="10"/>
      <c r="T107" s="10"/>
    </row>
    <row r="108" spans="1:20">
      <c r="A108" s="35">
        <v>104</v>
      </c>
      <c r="B108" s="26"/>
      <c r="C108" s="10"/>
      <c r="D108" s="10"/>
      <c r="E108" s="17"/>
      <c r="F108" s="10"/>
      <c r="G108" s="17"/>
      <c r="H108" s="17"/>
      <c r="I108" s="26"/>
      <c r="J108" s="10"/>
      <c r="K108" s="10"/>
      <c r="L108" s="10"/>
      <c r="M108" s="10"/>
      <c r="N108" s="10"/>
      <c r="O108" s="10"/>
      <c r="P108" s="12"/>
      <c r="Q108" s="10"/>
      <c r="R108" s="10"/>
      <c r="S108" s="10"/>
      <c r="T108" s="10"/>
    </row>
    <row r="109" spans="1:20">
      <c r="A109" s="35">
        <v>105</v>
      </c>
      <c r="B109" s="26"/>
      <c r="C109" s="10"/>
      <c r="D109" s="10"/>
      <c r="E109" s="17"/>
      <c r="F109" s="10"/>
      <c r="G109" s="17"/>
      <c r="H109" s="17"/>
      <c r="I109" s="26"/>
      <c r="J109" s="10"/>
      <c r="K109" s="10"/>
      <c r="L109" s="10"/>
      <c r="M109" s="10"/>
      <c r="N109" s="10"/>
      <c r="O109" s="10"/>
      <c r="P109" s="12"/>
      <c r="Q109" s="10"/>
      <c r="R109" s="10"/>
      <c r="S109" s="10"/>
      <c r="T109" s="10"/>
    </row>
    <row r="110" spans="1:20">
      <c r="A110" s="35">
        <v>106</v>
      </c>
      <c r="B110" s="26"/>
      <c r="C110" s="10"/>
      <c r="D110" s="10"/>
      <c r="E110" s="17"/>
      <c r="F110" s="10"/>
      <c r="G110" s="17"/>
      <c r="H110" s="17"/>
      <c r="I110" s="26"/>
      <c r="J110" s="10"/>
      <c r="K110" s="10"/>
      <c r="L110" s="10"/>
      <c r="M110" s="10"/>
      <c r="N110" s="10"/>
      <c r="O110" s="10"/>
      <c r="P110" s="12"/>
      <c r="Q110" s="10"/>
      <c r="R110" s="10"/>
      <c r="S110" s="10"/>
      <c r="T110" s="10"/>
    </row>
    <row r="111" spans="1:20">
      <c r="A111" s="35">
        <v>107</v>
      </c>
      <c r="B111" s="26"/>
      <c r="C111" s="10"/>
      <c r="D111" s="10"/>
      <c r="E111" s="17"/>
      <c r="F111" s="10"/>
      <c r="G111" s="17"/>
      <c r="H111" s="17"/>
      <c r="I111" s="26"/>
      <c r="J111" s="10"/>
      <c r="K111" s="10"/>
      <c r="L111" s="10"/>
      <c r="M111" s="10"/>
      <c r="N111" s="10"/>
      <c r="O111" s="10"/>
      <c r="P111" s="12"/>
      <c r="Q111" s="10"/>
      <c r="R111" s="10"/>
      <c r="S111" s="10"/>
      <c r="T111" s="10"/>
    </row>
    <row r="112" spans="1:20">
      <c r="A112" s="35">
        <v>108</v>
      </c>
      <c r="B112" s="26"/>
      <c r="C112" s="10"/>
      <c r="D112" s="10"/>
      <c r="E112" s="17"/>
      <c r="F112" s="10"/>
      <c r="G112" s="17"/>
      <c r="H112" s="17"/>
      <c r="I112" s="26"/>
      <c r="J112" s="10"/>
      <c r="K112" s="10"/>
      <c r="L112" s="10"/>
      <c r="M112" s="10"/>
      <c r="N112" s="10"/>
      <c r="O112" s="10"/>
      <c r="P112" s="12"/>
      <c r="Q112" s="10"/>
      <c r="R112" s="10"/>
      <c r="S112" s="10"/>
      <c r="T112" s="10"/>
    </row>
    <row r="113" spans="1:20">
      <c r="A113" s="35">
        <v>109</v>
      </c>
      <c r="B113" s="26"/>
      <c r="C113" s="10"/>
      <c r="D113" s="10"/>
      <c r="E113" s="17"/>
      <c r="F113" s="10"/>
      <c r="G113" s="17"/>
      <c r="H113" s="17"/>
      <c r="I113" s="26"/>
      <c r="J113" s="10"/>
      <c r="K113" s="10"/>
      <c r="L113" s="21"/>
      <c r="M113" s="21"/>
      <c r="N113" s="10"/>
      <c r="O113" s="10"/>
      <c r="P113" s="12"/>
      <c r="Q113" s="10"/>
      <c r="R113" s="10"/>
      <c r="S113" s="10"/>
      <c r="T113" s="10"/>
    </row>
    <row r="114" spans="1:20">
      <c r="A114" s="35">
        <v>110</v>
      </c>
      <c r="B114" s="26"/>
      <c r="C114" s="10"/>
      <c r="D114" s="10"/>
      <c r="E114" s="17"/>
      <c r="F114" s="10"/>
      <c r="G114" s="17"/>
      <c r="H114" s="17"/>
      <c r="I114" s="26"/>
      <c r="J114" s="10"/>
      <c r="K114" s="10"/>
      <c r="L114" s="21"/>
      <c r="M114" s="21"/>
      <c r="N114" s="10"/>
      <c r="O114" s="10"/>
      <c r="P114" s="12"/>
      <c r="Q114" s="10"/>
      <c r="R114" s="10"/>
      <c r="S114" s="10"/>
      <c r="T114" s="10"/>
    </row>
    <row r="115" spans="1:20">
      <c r="A115" s="35">
        <v>111</v>
      </c>
      <c r="B115" s="26"/>
      <c r="C115" s="10"/>
      <c r="D115" s="10"/>
      <c r="E115" s="10"/>
      <c r="F115" s="10"/>
      <c r="G115" s="10"/>
      <c r="H115" s="10"/>
      <c r="I115" s="10"/>
      <c r="J115" s="10"/>
      <c r="K115" s="10"/>
      <c r="L115" s="10"/>
      <c r="M115" s="10"/>
      <c r="N115" s="10"/>
      <c r="O115" s="10"/>
      <c r="P115" s="10"/>
      <c r="Q115" s="10"/>
      <c r="R115" s="10"/>
      <c r="S115" s="10"/>
      <c r="T115" s="10"/>
    </row>
    <row r="116" spans="1:20">
      <c r="A116" s="35">
        <v>112</v>
      </c>
      <c r="B116" s="26"/>
      <c r="C116" s="10"/>
      <c r="D116" s="10"/>
      <c r="E116" s="10"/>
      <c r="F116" s="10"/>
      <c r="G116" s="10"/>
      <c r="H116" s="10"/>
      <c r="I116" s="10"/>
      <c r="J116" s="10"/>
      <c r="K116" s="10"/>
      <c r="L116" s="10"/>
      <c r="M116" s="10"/>
      <c r="N116" s="10"/>
      <c r="O116" s="10"/>
      <c r="P116" s="10"/>
      <c r="Q116" s="10"/>
      <c r="R116" s="10"/>
      <c r="S116" s="10"/>
      <c r="T116" s="10"/>
    </row>
    <row r="117" spans="1:20">
      <c r="A117" s="35">
        <v>113</v>
      </c>
      <c r="B117" s="26"/>
      <c r="C117" s="10"/>
      <c r="D117" s="10"/>
      <c r="E117" s="10"/>
      <c r="F117" s="10"/>
      <c r="G117" s="10"/>
      <c r="H117" s="10"/>
      <c r="I117" s="10"/>
      <c r="J117" s="10"/>
      <c r="K117" s="10"/>
      <c r="L117" s="10"/>
      <c r="M117" s="10"/>
      <c r="N117" s="10"/>
      <c r="O117" s="10"/>
      <c r="P117" s="10"/>
      <c r="Q117" s="10"/>
      <c r="R117" s="10"/>
      <c r="S117" s="10"/>
      <c r="T117" s="10"/>
    </row>
    <row r="118" spans="1:20">
      <c r="A118" s="35">
        <v>114</v>
      </c>
      <c r="B118" s="26"/>
      <c r="C118" s="10"/>
      <c r="D118" s="10"/>
      <c r="E118" s="10"/>
      <c r="F118" s="10"/>
      <c r="G118" s="10"/>
      <c r="H118" s="10"/>
      <c r="I118" s="10"/>
      <c r="J118" s="10"/>
      <c r="K118" s="10"/>
      <c r="L118" s="10"/>
      <c r="M118" s="10"/>
      <c r="N118" s="10"/>
      <c r="O118" s="10"/>
      <c r="P118" s="10"/>
      <c r="Q118" s="10"/>
      <c r="R118" s="10"/>
      <c r="S118" s="10"/>
      <c r="T118" s="10"/>
    </row>
    <row r="119" spans="1:20">
      <c r="A119" s="35">
        <v>115</v>
      </c>
      <c r="B119" s="26"/>
      <c r="C119" s="10"/>
      <c r="D119" s="10"/>
      <c r="E119" s="10"/>
      <c r="F119" s="10"/>
      <c r="G119" s="10"/>
      <c r="H119" s="10"/>
      <c r="I119" s="10"/>
      <c r="J119" s="10"/>
      <c r="K119" s="10"/>
      <c r="L119" s="10"/>
      <c r="M119" s="10"/>
      <c r="N119" s="10"/>
      <c r="O119" s="10"/>
      <c r="P119" s="10"/>
      <c r="Q119" s="10"/>
      <c r="R119" s="10"/>
      <c r="S119" s="10"/>
      <c r="T119" s="10"/>
    </row>
    <row r="120" spans="1:20">
      <c r="A120" s="35">
        <v>116</v>
      </c>
      <c r="B120" s="26"/>
      <c r="C120" s="10"/>
      <c r="D120" s="10"/>
      <c r="E120" s="10"/>
      <c r="F120" s="10"/>
      <c r="G120" s="10"/>
      <c r="H120" s="10"/>
      <c r="I120" s="10"/>
      <c r="J120" s="10"/>
      <c r="K120" s="10"/>
      <c r="L120" s="10"/>
      <c r="M120" s="10"/>
      <c r="N120" s="10"/>
      <c r="O120" s="10"/>
      <c r="P120" s="10"/>
      <c r="Q120" s="10"/>
      <c r="R120" s="10"/>
      <c r="S120" s="10"/>
      <c r="T120" s="10"/>
    </row>
    <row r="121" spans="1:20">
      <c r="A121" s="35">
        <v>117</v>
      </c>
      <c r="B121" s="26"/>
      <c r="C121" s="10"/>
      <c r="D121" s="10"/>
      <c r="E121" s="10"/>
      <c r="F121" s="10"/>
      <c r="G121" s="10"/>
      <c r="H121" s="10"/>
      <c r="I121" s="10"/>
      <c r="J121" s="10"/>
      <c r="K121" s="10"/>
      <c r="L121" s="10"/>
      <c r="M121" s="10"/>
      <c r="N121" s="10"/>
      <c r="O121" s="10"/>
      <c r="P121" s="10"/>
      <c r="Q121" s="10"/>
      <c r="R121" s="10"/>
      <c r="S121" s="10"/>
      <c r="T121" s="10"/>
    </row>
    <row r="122" spans="1:20">
      <c r="A122" s="35">
        <v>118</v>
      </c>
      <c r="B122" s="26"/>
      <c r="C122" s="10"/>
      <c r="D122" s="10"/>
      <c r="E122" s="10"/>
      <c r="F122" s="10"/>
      <c r="G122" s="10"/>
      <c r="H122" s="10"/>
      <c r="I122" s="10"/>
      <c r="J122" s="10"/>
      <c r="K122" s="10"/>
      <c r="L122" s="10"/>
      <c r="M122" s="10"/>
      <c r="N122" s="10"/>
      <c r="O122" s="10"/>
      <c r="P122" s="10"/>
      <c r="Q122" s="10"/>
      <c r="R122" s="10"/>
      <c r="S122" s="10"/>
      <c r="T122" s="10"/>
    </row>
    <row r="123" spans="1:20">
      <c r="A123" s="35">
        <v>119</v>
      </c>
      <c r="B123" s="26"/>
      <c r="C123" s="10"/>
      <c r="D123" s="10"/>
      <c r="E123" s="10"/>
      <c r="F123" s="10"/>
      <c r="G123" s="10"/>
      <c r="H123" s="10"/>
      <c r="I123" s="10"/>
      <c r="J123" s="10"/>
      <c r="K123" s="10"/>
      <c r="L123" s="10"/>
      <c r="M123" s="10"/>
      <c r="N123" s="10"/>
      <c r="O123" s="10"/>
      <c r="P123" s="10"/>
      <c r="Q123" s="10"/>
      <c r="R123" s="10"/>
      <c r="S123" s="10"/>
      <c r="T123" s="10"/>
    </row>
    <row r="124" spans="1:20">
      <c r="A124" s="35">
        <v>120</v>
      </c>
      <c r="B124" s="26"/>
      <c r="C124" s="10"/>
      <c r="D124" s="10"/>
      <c r="E124" s="10"/>
      <c r="F124" s="10"/>
      <c r="G124" s="10"/>
      <c r="H124" s="10"/>
      <c r="I124" s="10"/>
      <c r="J124" s="10"/>
      <c r="K124" s="10"/>
      <c r="L124" s="10"/>
      <c r="M124" s="10"/>
      <c r="N124" s="10"/>
      <c r="O124" s="10"/>
      <c r="P124" s="10"/>
      <c r="Q124" s="10"/>
      <c r="R124" s="10"/>
      <c r="S124" s="10"/>
      <c r="T124" s="10"/>
    </row>
    <row r="125" spans="1:20">
      <c r="A125" s="35">
        <v>121</v>
      </c>
      <c r="B125" s="26"/>
      <c r="C125" s="10"/>
      <c r="D125" s="10"/>
      <c r="E125" s="10"/>
      <c r="F125" s="10"/>
      <c r="G125" s="10"/>
      <c r="H125" s="10"/>
      <c r="I125" s="10"/>
      <c r="J125" s="10"/>
      <c r="K125" s="10"/>
      <c r="L125" s="10"/>
      <c r="M125" s="10"/>
      <c r="N125" s="10"/>
      <c r="O125" s="10"/>
      <c r="P125" s="10"/>
      <c r="Q125" s="10"/>
      <c r="R125" s="10"/>
      <c r="S125" s="10"/>
      <c r="T125" s="10"/>
    </row>
    <row r="126" spans="1:20">
      <c r="A126" s="35">
        <v>122</v>
      </c>
      <c r="B126" s="26"/>
      <c r="C126" s="10"/>
      <c r="D126" s="10"/>
      <c r="E126" s="10"/>
      <c r="F126" s="10"/>
      <c r="G126" s="10"/>
      <c r="H126" s="10"/>
      <c r="I126" s="10"/>
      <c r="J126" s="10"/>
      <c r="K126" s="10"/>
      <c r="L126" s="10"/>
      <c r="M126" s="10"/>
      <c r="N126" s="10"/>
      <c r="O126" s="10"/>
      <c r="P126" s="10"/>
      <c r="Q126" s="10"/>
      <c r="R126" s="10"/>
      <c r="S126" s="10"/>
      <c r="T126" s="10"/>
    </row>
    <row r="127" spans="1:20">
      <c r="A127" s="35">
        <v>123</v>
      </c>
      <c r="B127" s="26"/>
      <c r="C127" s="10"/>
      <c r="D127" s="10"/>
      <c r="E127" s="10"/>
      <c r="F127" s="10"/>
      <c r="G127" s="10"/>
      <c r="H127" s="10"/>
      <c r="I127" s="10"/>
      <c r="J127" s="10"/>
      <c r="K127" s="10"/>
      <c r="L127" s="10"/>
      <c r="M127" s="10"/>
      <c r="N127" s="10"/>
      <c r="O127" s="10"/>
      <c r="P127" s="10"/>
      <c r="Q127" s="10"/>
      <c r="R127" s="10"/>
      <c r="S127" s="10"/>
      <c r="T127" s="10"/>
    </row>
    <row r="128" spans="1:20">
      <c r="A128" s="35">
        <v>124</v>
      </c>
      <c r="B128" s="26"/>
      <c r="C128" s="10"/>
      <c r="D128" s="10"/>
      <c r="E128" s="10"/>
      <c r="F128" s="10"/>
      <c r="G128" s="10"/>
      <c r="H128" s="10"/>
      <c r="I128" s="10"/>
      <c r="J128" s="10"/>
      <c r="K128" s="10"/>
      <c r="L128" s="10"/>
      <c r="M128" s="10"/>
      <c r="N128" s="10"/>
      <c r="O128" s="10"/>
      <c r="P128" s="10"/>
      <c r="Q128" s="10"/>
      <c r="R128" s="10"/>
      <c r="S128" s="10"/>
      <c r="T128" s="10"/>
    </row>
    <row r="129" spans="1:20">
      <c r="A129" s="35">
        <v>125</v>
      </c>
      <c r="B129" s="26"/>
      <c r="C129" s="10"/>
      <c r="D129" s="10"/>
      <c r="E129" s="10"/>
      <c r="F129" s="10"/>
      <c r="G129" s="10"/>
      <c r="H129" s="10"/>
      <c r="I129" s="10"/>
      <c r="J129" s="10"/>
      <c r="K129" s="10"/>
      <c r="L129" s="10"/>
      <c r="M129" s="10"/>
      <c r="N129" s="10"/>
      <c r="O129" s="10"/>
      <c r="P129" s="10"/>
      <c r="Q129" s="10"/>
      <c r="R129" s="10"/>
      <c r="S129" s="10"/>
      <c r="T129" s="10"/>
    </row>
    <row r="130" spans="1:20">
      <c r="A130" s="35">
        <v>126</v>
      </c>
      <c r="B130" s="114"/>
      <c r="C130" s="114"/>
      <c r="D130" s="114"/>
      <c r="E130" s="115"/>
      <c r="F130" s="114"/>
      <c r="G130" s="115"/>
      <c r="H130" s="115"/>
      <c r="I130" s="114"/>
      <c r="J130" s="114"/>
      <c r="K130" s="114"/>
      <c r="L130" s="114"/>
      <c r="M130" s="114"/>
      <c r="N130" s="114"/>
      <c r="O130" s="114"/>
      <c r="P130" s="114"/>
      <c r="Q130" s="114"/>
      <c r="R130" s="114"/>
      <c r="S130" s="114"/>
      <c r="T130" s="114"/>
    </row>
    <row r="131" spans="1:20">
      <c r="A131" s="35">
        <v>127</v>
      </c>
      <c r="B131" s="114"/>
      <c r="C131" s="114"/>
      <c r="D131" s="114"/>
      <c r="E131" s="115"/>
      <c r="F131" s="114"/>
      <c r="G131" s="115"/>
      <c r="H131" s="115"/>
      <c r="I131" s="114"/>
      <c r="J131" s="114"/>
      <c r="K131" s="114"/>
      <c r="L131" s="114"/>
      <c r="M131" s="114"/>
      <c r="N131" s="114"/>
      <c r="O131" s="114"/>
      <c r="P131" s="114"/>
      <c r="Q131" s="114"/>
      <c r="R131" s="114"/>
      <c r="S131" s="114"/>
      <c r="T131" s="114"/>
    </row>
    <row r="132" spans="1:20">
      <c r="A132" s="35">
        <v>128</v>
      </c>
      <c r="B132" s="114"/>
      <c r="C132" s="114"/>
      <c r="D132" s="114"/>
      <c r="E132" s="115"/>
      <c r="F132" s="114"/>
      <c r="G132" s="115"/>
      <c r="H132" s="115"/>
      <c r="I132" s="114"/>
      <c r="J132" s="114"/>
      <c r="K132" s="114"/>
      <c r="L132" s="114"/>
      <c r="M132" s="114"/>
      <c r="N132" s="114"/>
      <c r="O132" s="114"/>
      <c r="P132" s="114"/>
      <c r="Q132" s="114"/>
      <c r="R132" s="114"/>
      <c r="S132" s="114"/>
      <c r="T132" s="114"/>
    </row>
    <row r="133" spans="1:20">
      <c r="A133" s="35">
        <v>129</v>
      </c>
      <c r="B133" s="114"/>
      <c r="C133" s="114"/>
      <c r="D133" s="114"/>
      <c r="E133" s="115"/>
      <c r="F133" s="114"/>
      <c r="G133" s="115"/>
      <c r="H133" s="115"/>
      <c r="I133" s="114"/>
      <c r="J133" s="114"/>
      <c r="K133" s="114"/>
      <c r="L133" s="114"/>
      <c r="M133" s="114"/>
      <c r="N133" s="114"/>
      <c r="O133" s="114"/>
      <c r="P133" s="114"/>
      <c r="Q133" s="114"/>
      <c r="R133" s="114"/>
      <c r="S133" s="114"/>
      <c r="T133" s="114"/>
    </row>
    <row r="134" spans="1:20">
      <c r="A134" s="35">
        <v>130</v>
      </c>
      <c r="B134" s="114"/>
      <c r="C134" s="114"/>
      <c r="D134" s="114"/>
      <c r="E134" s="115"/>
      <c r="F134" s="114"/>
      <c r="G134" s="115"/>
      <c r="H134" s="115"/>
      <c r="I134" s="114"/>
      <c r="J134" s="114"/>
      <c r="K134" s="114"/>
      <c r="L134" s="114"/>
      <c r="M134" s="114"/>
      <c r="N134" s="114"/>
      <c r="O134" s="114"/>
      <c r="P134" s="114"/>
      <c r="Q134" s="114"/>
      <c r="R134" s="114"/>
      <c r="S134" s="114"/>
      <c r="T134" s="114"/>
    </row>
    <row r="135" spans="1:20">
      <c r="A135" s="35">
        <v>131</v>
      </c>
      <c r="B135" s="114"/>
      <c r="C135" s="114"/>
      <c r="D135" s="114"/>
      <c r="E135" s="115"/>
      <c r="F135" s="114"/>
      <c r="G135" s="115"/>
      <c r="H135" s="115"/>
      <c r="I135" s="114"/>
      <c r="J135" s="114"/>
      <c r="K135" s="114"/>
      <c r="L135" s="114"/>
      <c r="M135" s="114"/>
      <c r="N135" s="114"/>
      <c r="O135" s="114"/>
      <c r="P135" s="114"/>
      <c r="Q135" s="114"/>
      <c r="R135" s="114"/>
      <c r="S135" s="114"/>
      <c r="T135" s="114"/>
    </row>
    <row r="136" spans="1:20">
      <c r="A136" s="35">
        <v>132</v>
      </c>
      <c r="B136" s="114"/>
      <c r="C136" s="114"/>
      <c r="D136" s="114"/>
      <c r="E136" s="115"/>
      <c r="F136" s="114"/>
      <c r="G136" s="115"/>
      <c r="H136" s="115"/>
      <c r="I136" s="114"/>
      <c r="J136" s="114"/>
      <c r="K136" s="114"/>
      <c r="L136" s="114"/>
      <c r="M136" s="114"/>
      <c r="N136" s="114"/>
      <c r="O136" s="114"/>
      <c r="P136" s="114"/>
      <c r="Q136" s="114"/>
      <c r="R136" s="114"/>
      <c r="S136" s="114"/>
      <c r="T136" s="114"/>
    </row>
    <row r="137" spans="1:20">
      <c r="A137" s="35">
        <v>133</v>
      </c>
      <c r="B137" s="114"/>
      <c r="C137" s="114"/>
      <c r="D137" s="114"/>
      <c r="E137" s="115"/>
      <c r="F137" s="114"/>
      <c r="G137" s="115"/>
      <c r="H137" s="115"/>
      <c r="I137" s="114"/>
      <c r="J137" s="114"/>
      <c r="K137" s="114"/>
      <c r="L137" s="114"/>
      <c r="M137" s="114"/>
      <c r="N137" s="114"/>
      <c r="O137" s="114"/>
      <c r="P137" s="114"/>
      <c r="Q137" s="114"/>
      <c r="R137" s="114"/>
      <c r="S137" s="114"/>
      <c r="T137" s="114"/>
    </row>
    <row r="138" spans="1:20">
      <c r="A138" s="35">
        <v>134</v>
      </c>
      <c r="B138" s="114"/>
      <c r="C138" s="114"/>
      <c r="D138" s="114"/>
      <c r="E138" s="115"/>
      <c r="F138" s="114"/>
      <c r="G138" s="115"/>
      <c r="H138" s="115"/>
      <c r="I138" s="114"/>
      <c r="J138" s="114"/>
      <c r="K138" s="114"/>
      <c r="L138" s="114"/>
      <c r="M138" s="114"/>
      <c r="N138" s="114"/>
      <c r="O138" s="114"/>
      <c r="P138" s="114"/>
      <c r="Q138" s="114"/>
      <c r="R138" s="114"/>
      <c r="S138" s="114"/>
      <c r="T138" s="114"/>
    </row>
    <row r="139" spans="1:20">
      <c r="A139" s="35">
        <v>135</v>
      </c>
      <c r="B139" s="114"/>
      <c r="C139" s="114"/>
      <c r="D139" s="114"/>
      <c r="E139" s="115"/>
      <c r="F139" s="114"/>
      <c r="G139" s="115"/>
      <c r="H139" s="115"/>
      <c r="I139" s="114"/>
      <c r="J139" s="114"/>
      <c r="K139" s="114"/>
      <c r="L139" s="114"/>
      <c r="M139" s="114"/>
      <c r="N139" s="114"/>
      <c r="O139" s="114"/>
      <c r="P139" s="114"/>
      <c r="Q139" s="114"/>
      <c r="R139" s="114"/>
      <c r="S139" s="114"/>
      <c r="T139" s="114"/>
    </row>
    <row r="140" spans="1:20">
      <c r="A140" s="35">
        <v>136</v>
      </c>
      <c r="B140" s="114"/>
      <c r="C140" s="114"/>
      <c r="D140" s="114"/>
      <c r="E140" s="115"/>
      <c r="F140" s="114"/>
      <c r="G140" s="115"/>
      <c r="H140" s="115"/>
      <c r="I140" s="114"/>
      <c r="J140" s="114"/>
      <c r="K140" s="114"/>
      <c r="L140" s="114"/>
      <c r="M140" s="114"/>
      <c r="N140" s="114"/>
      <c r="O140" s="114"/>
      <c r="P140" s="114"/>
      <c r="Q140" s="114"/>
      <c r="R140" s="114"/>
      <c r="S140" s="114"/>
      <c r="T140" s="114"/>
    </row>
    <row r="141" spans="1:20">
      <c r="A141" s="35">
        <v>137</v>
      </c>
      <c r="B141" s="114"/>
      <c r="C141" s="114"/>
      <c r="D141" s="114"/>
      <c r="E141" s="115"/>
      <c r="F141" s="114"/>
      <c r="G141" s="115"/>
      <c r="H141" s="115"/>
      <c r="I141" s="114"/>
      <c r="J141" s="114"/>
      <c r="K141" s="114"/>
      <c r="L141" s="114"/>
      <c r="M141" s="114"/>
      <c r="N141" s="114"/>
      <c r="O141" s="114"/>
      <c r="P141" s="114"/>
      <c r="Q141" s="114"/>
      <c r="R141" s="114"/>
      <c r="S141" s="114"/>
      <c r="T141" s="114"/>
    </row>
    <row r="142" spans="1:20">
      <c r="A142" s="35">
        <v>138</v>
      </c>
      <c r="B142" s="114"/>
      <c r="C142" s="114"/>
      <c r="D142" s="114"/>
      <c r="E142" s="115"/>
      <c r="F142" s="114"/>
      <c r="G142" s="115"/>
      <c r="H142" s="115"/>
      <c r="I142" s="114"/>
      <c r="J142" s="114"/>
      <c r="K142" s="114"/>
      <c r="L142" s="114"/>
      <c r="M142" s="114"/>
      <c r="N142" s="114"/>
      <c r="O142" s="114"/>
      <c r="P142" s="114"/>
      <c r="Q142" s="114"/>
      <c r="R142" s="114"/>
      <c r="S142" s="114"/>
      <c r="T142" s="114"/>
    </row>
    <row r="143" spans="1:20">
      <c r="A143" s="35">
        <v>139</v>
      </c>
      <c r="B143" s="114"/>
      <c r="C143" s="114"/>
      <c r="D143" s="114"/>
      <c r="E143" s="115"/>
      <c r="F143" s="114"/>
      <c r="G143" s="115"/>
      <c r="H143" s="115"/>
      <c r="I143" s="114"/>
      <c r="J143" s="114"/>
      <c r="K143" s="114"/>
      <c r="L143" s="114"/>
      <c r="M143" s="114"/>
      <c r="N143" s="114"/>
      <c r="O143" s="114"/>
      <c r="P143" s="114"/>
      <c r="Q143" s="114"/>
      <c r="R143" s="114"/>
      <c r="S143" s="114"/>
      <c r="T143" s="114"/>
    </row>
    <row r="144" spans="1:20">
      <c r="A144" s="35">
        <v>140</v>
      </c>
      <c r="B144" s="114"/>
      <c r="C144" s="114"/>
      <c r="D144" s="114"/>
      <c r="E144" s="115"/>
      <c r="F144" s="114"/>
      <c r="G144" s="115"/>
      <c r="H144" s="115"/>
      <c r="I144" s="114"/>
      <c r="J144" s="114"/>
      <c r="K144" s="114"/>
      <c r="L144" s="114"/>
      <c r="M144" s="114"/>
      <c r="N144" s="114"/>
      <c r="O144" s="114"/>
      <c r="P144" s="114"/>
      <c r="Q144" s="114"/>
      <c r="R144" s="114"/>
      <c r="S144" s="114"/>
      <c r="T144" s="114"/>
    </row>
    <row r="145" spans="1:20">
      <c r="A145" s="35">
        <v>141</v>
      </c>
      <c r="B145" s="114"/>
      <c r="C145" s="114"/>
      <c r="D145" s="114"/>
      <c r="E145" s="115"/>
      <c r="F145" s="114"/>
      <c r="G145" s="115"/>
      <c r="H145" s="115"/>
      <c r="I145" s="114"/>
      <c r="J145" s="114"/>
      <c r="K145" s="114"/>
      <c r="L145" s="114"/>
      <c r="M145" s="114"/>
      <c r="N145" s="114"/>
      <c r="O145" s="114"/>
      <c r="P145" s="114"/>
      <c r="Q145" s="114"/>
      <c r="R145" s="114"/>
      <c r="S145" s="114"/>
      <c r="T145" s="114"/>
    </row>
    <row r="146" spans="1:20">
      <c r="A146" s="35">
        <v>142</v>
      </c>
      <c r="B146" s="114"/>
      <c r="C146" s="114"/>
      <c r="D146" s="114"/>
      <c r="E146" s="115"/>
      <c r="F146" s="114"/>
      <c r="G146" s="115"/>
      <c r="H146" s="115"/>
      <c r="I146" s="114"/>
      <c r="J146" s="114"/>
      <c r="K146" s="114"/>
      <c r="L146" s="114"/>
      <c r="M146" s="114"/>
      <c r="N146" s="114"/>
      <c r="O146" s="114"/>
      <c r="P146" s="114"/>
      <c r="Q146" s="114"/>
      <c r="R146" s="114"/>
      <c r="S146" s="114"/>
      <c r="T146" s="114"/>
    </row>
    <row r="147" spans="1:20">
      <c r="A147" s="35">
        <v>143</v>
      </c>
      <c r="B147" s="114"/>
      <c r="C147" s="114"/>
      <c r="D147" s="114"/>
      <c r="E147" s="115"/>
      <c r="F147" s="114"/>
      <c r="G147" s="115"/>
      <c r="H147" s="115"/>
      <c r="I147" s="114"/>
      <c r="J147" s="114"/>
      <c r="K147" s="114"/>
      <c r="L147" s="114"/>
      <c r="M147" s="114"/>
      <c r="N147" s="114"/>
      <c r="O147" s="114"/>
      <c r="P147" s="114"/>
      <c r="Q147" s="114"/>
      <c r="R147" s="114"/>
      <c r="S147" s="114"/>
      <c r="T147" s="114"/>
    </row>
    <row r="148" spans="1:20">
      <c r="A148" s="35">
        <v>144</v>
      </c>
      <c r="B148" s="114"/>
      <c r="C148" s="114"/>
      <c r="D148" s="114"/>
      <c r="E148" s="115"/>
      <c r="F148" s="114"/>
      <c r="G148" s="115"/>
      <c r="H148" s="115"/>
      <c r="I148" s="114"/>
      <c r="J148" s="114"/>
      <c r="K148" s="114"/>
      <c r="L148" s="114"/>
      <c r="M148" s="114"/>
      <c r="N148" s="114"/>
      <c r="O148" s="114"/>
      <c r="P148" s="114"/>
      <c r="Q148" s="114"/>
      <c r="R148" s="114"/>
      <c r="S148" s="114"/>
      <c r="T148" s="114"/>
    </row>
    <row r="149" spans="1:20">
      <c r="A149" s="35">
        <v>145</v>
      </c>
      <c r="B149" s="114"/>
      <c r="C149" s="114"/>
      <c r="D149" s="114"/>
      <c r="E149" s="115"/>
      <c r="F149" s="114"/>
      <c r="G149" s="115"/>
      <c r="H149" s="115"/>
      <c r="I149" s="114"/>
      <c r="J149" s="114"/>
      <c r="K149" s="114"/>
      <c r="L149" s="114"/>
      <c r="M149" s="114"/>
      <c r="N149" s="114"/>
      <c r="O149" s="114"/>
      <c r="P149" s="114"/>
      <c r="Q149" s="114"/>
      <c r="R149" s="114"/>
      <c r="S149" s="114"/>
      <c r="T149" s="114"/>
    </row>
    <row r="150" spans="1:20">
      <c r="A150" s="35">
        <v>146</v>
      </c>
      <c r="B150" s="26"/>
      <c r="C150" s="10"/>
      <c r="D150" s="10"/>
      <c r="E150" s="10"/>
      <c r="F150" s="10"/>
      <c r="G150" s="10"/>
      <c r="H150" s="10"/>
      <c r="I150" s="10"/>
      <c r="J150" s="10"/>
      <c r="K150" s="10"/>
      <c r="L150" s="10"/>
      <c r="M150" s="10"/>
      <c r="N150" s="10"/>
      <c r="O150" s="10"/>
      <c r="P150" s="10"/>
      <c r="Q150" s="10"/>
      <c r="R150" s="10"/>
      <c r="S150" s="10"/>
      <c r="T150" s="10"/>
    </row>
    <row r="151" spans="1:20">
      <c r="A151" s="35">
        <v>147</v>
      </c>
      <c r="B151" s="26"/>
      <c r="C151" s="10"/>
      <c r="D151" s="10"/>
      <c r="E151" s="10"/>
      <c r="F151" s="10"/>
      <c r="G151" s="10"/>
      <c r="H151" s="10"/>
      <c r="I151" s="10"/>
      <c r="J151" s="10"/>
      <c r="K151" s="10"/>
      <c r="L151" s="10"/>
      <c r="M151" s="10"/>
      <c r="N151" s="10"/>
      <c r="O151" s="10"/>
      <c r="P151" s="10"/>
      <c r="Q151" s="10"/>
      <c r="R151" s="10"/>
      <c r="S151" s="10"/>
      <c r="T151" s="10"/>
    </row>
    <row r="152" spans="1:20">
      <c r="A152" s="35">
        <v>148</v>
      </c>
      <c r="B152" s="26"/>
      <c r="C152" s="10"/>
      <c r="D152" s="10"/>
      <c r="E152" s="10"/>
      <c r="F152" s="10"/>
      <c r="G152" s="10"/>
      <c r="H152" s="10"/>
      <c r="I152" s="10"/>
      <c r="J152" s="10"/>
      <c r="K152" s="10"/>
      <c r="L152" s="10"/>
      <c r="M152" s="10"/>
      <c r="N152" s="10"/>
      <c r="O152" s="10"/>
      <c r="P152" s="10"/>
      <c r="Q152" s="10"/>
      <c r="R152" s="10"/>
      <c r="S152" s="10"/>
      <c r="T152" s="10"/>
    </row>
    <row r="153" spans="1:20">
      <c r="A153" s="35">
        <v>149</v>
      </c>
      <c r="B153" s="26"/>
      <c r="C153" s="10"/>
      <c r="D153" s="10"/>
      <c r="E153" s="10"/>
      <c r="F153" s="10"/>
      <c r="G153" s="10"/>
      <c r="H153" s="10"/>
      <c r="I153" s="10"/>
      <c r="J153" s="10"/>
      <c r="K153" s="10"/>
      <c r="L153" s="10"/>
      <c r="M153" s="10"/>
      <c r="N153" s="10"/>
      <c r="O153" s="10"/>
      <c r="P153" s="10"/>
      <c r="Q153" s="10"/>
      <c r="R153" s="10"/>
      <c r="S153" s="10"/>
      <c r="T153" s="10"/>
    </row>
    <row r="154" spans="1:20">
      <c r="A154" s="35">
        <v>150</v>
      </c>
      <c r="B154" s="26"/>
      <c r="C154" s="10"/>
      <c r="D154" s="10"/>
      <c r="E154" s="10"/>
      <c r="F154" s="10"/>
      <c r="G154" s="10"/>
      <c r="H154" s="10"/>
      <c r="I154" s="10"/>
      <c r="J154" s="10"/>
      <c r="K154" s="10"/>
      <c r="L154" s="10"/>
      <c r="M154" s="10"/>
      <c r="N154" s="10"/>
      <c r="O154" s="10"/>
      <c r="P154" s="10"/>
      <c r="Q154" s="10"/>
      <c r="R154" s="10"/>
      <c r="S154" s="10"/>
      <c r="T154" s="10"/>
    </row>
    <row r="155" spans="1:20">
      <c r="A155" s="35">
        <v>151</v>
      </c>
      <c r="B155" s="26"/>
      <c r="C155" s="10"/>
      <c r="D155" s="10"/>
      <c r="E155" s="10"/>
      <c r="F155" s="10"/>
      <c r="G155" s="10"/>
      <c r="H155" s="10"/>
      <c r="I155" s="10"/>
      <c r="J155" s="10"/>
      <c r="K155" s="10"/>
      <c r="L155" s="10"/>
      <c r="M155" s="10"/>
      <c r="N155" s="10"/>
      <c r="O155" s="10"/>
      <c r="P155" s="10"/>
      <c r="Q155" s="10"/>
      <c r="R155" s="10"/>
      <c r="S155" s="10"/>
      <c r="T155" s="10"/>
    </row>
    <row r="156" spans="1:20">
      <c r="A156" s="35">
        <v>152</v>
      </c>
      <c r="B156" s="26"/>
      <c r="C156" s="10"/>
      <c r="D156" s="10"/>
      <c r="E156" s="10"/>
      <c r="F156" s="10"/>
      <c r="G156" s="10"/>
      <c r="H156" s="10"/>
      <c r="I156" s="10"/>
      <c r="J156" s="10"/>
      <c r="K156" s="10"/>
      <c r="L156" s="10"/>
      <c r="M156" s="10"/>
      <c r="N156" s="10"/>
      <c r="O156" s="10"/>
      <c r="P156" s="10"/>
      <c r="Q156" s="10"/>
      <c r="R156" s="10"/>
      <c r="S156" s="10"/>
      <c r="T156" s="10"/>
    </row>
    <row r="157" spans="1:20">
      <c r="A157" s="35">
        <v>153</v>
      </c>
      <c r="B157" s="26"/>
      <c r="C157" s="10"/>
      <c r="D157" s="10"/>
      <c r="E157" s="10"/>
      <c r="F157" s="10"/>
      <c r="G157" s="10"/>
      <c r="H157" s="10"/>
      <c r="I157" s="10"/>
      <c r="J157" s="10"/>
      <c r="K157" s="10"/>
      <c r="L157" s="10"/>
      <c r="M157" s="10"/>
      <c r="N157" s="10"/>
      <c r="O157" s="10"/>
      <c r="P157" s="10"/>
      <c r="Q157" s="10"/>
      <c r="R157" s="10"/>
      <c r="S157" s="10"/>
      <c r="T157" s="10"/>
    </row>
    <row r="158" spans="1:20">
      <c r="A158" s="35">
        <v>154</v>
      </c>
      <c r="B158" s="26"/>
      <c r="C158" s="10"/>
      <c r="D158" s="10"/>
      <c r="E158" s="10"/>
      <c r="F158" s="10"/>
      <c r="G158" s="10"/>
      <c r="H158" s="10"/>
      <c r="I158" s="10"/>
      <c r="J158" s="10"/>
      <c r="K158" s="10"/>
      <c r="L158" s="10"/>
      <c r="M158" s="10"/>
      <c r="N158" s="10"/>
      <c r="O158" s="10"/>
      <c r="P158" s="10"/>
      <c r="Q158" s="10"/>
      <c r="R158" s="10"/>
      <c r="S158" s="10"/>
      <c r="T158" s="10"/>
    </row>
    <row r="159" spans="1:20">
      <c r="A159" s="35">
        <v>155</v>
      </c>
      <c r="B159" s="26"/>
      <c r="C159" s="10"/>
      <c r="D159" s="10"/>
      <c r="E159" s="10"/>
      <c r="F159" s="10"/>
      <c r="G159" s="10"/>
      <c r="H159" s="10"/>
      <c r="I159" s="10"/>
      <c r="J159" s="10"/>
      <c r="K159" s="10"/>
      <c r="L159" s="10"/>
      <c r="M159" s="10"/>
      <c r="N159" s="10"/>
      <c r="O159" s="10"/>
      <c r="P159" s="10"/>
      <c r="Q159" s="10"/>
      <c r="R159" s="10"/>
      <c r="S159" s="10"/>
      <c r="T159" s="10"/>
    </row>
    <row r="160" spans="1:20">
      <c r="A160" s="35">
        <v>156</v>
      </c>
      <c r="B160" s="26"/>
      <c r="C160" s="10"/>
      <c r="D160" s="10"/>
      <c r="E160" s="10"/>
      <c r="F160" s="10"/>
      <c r="G160" s="10"/>
      <c r="H160" s="10"/>
      <c r="I160" s="10"/>
      <c r="J160" s="10"/>
      <c r="K160" s="10"/>
      <c r="L160" s="10"/>
      <c r="M160" s="10"/>
      <c r="N160" s="10"/>
      <c r="O160" s="10"/>
      <c r="P160" s="10"/>
      <c r="Q160" s="10"/>
      <c r="R160" s="10"/>
      <c r="S160" s="10"/>
      <c r="T160" s="10"/>
    </row>
    <row r="161" spans="1:20">
      <c r="A161" s="35">
        <v>157</v>
      </c>
      <c r="B161" s="26"/>
      <c r="C161" s="10"/>
      <c r="D161" s="10"/>
      <c r="E161" s="10"/>
      <c r="F161" s="10"/>
      <c r="G161" s="10"/>
      <c r="H161" s="10"/>
      <c r="I161" s="10"/>
      <c r="J161" s="10"/>
      <c r="K161" s="10"/>
      <c r="L161" s="10"/>
      <c r="M161" s="10"/>
      <c r="N161" s="10"/>
      <c r="O161" s="10"/>
      <c r="P161" s="10"/>
      <c r="Q161" s="10"/>
      <c r="R161" s="10"/>
      <c r="S161" s="10"/>
      <c r="T161" s="10"/>
    </row>
    <row r="162" spans="1:20">
      <c r="A162" s="35">
        <v>158</v>
      </c>
      <c r="B162" s="26"/>
      <c r="C162" s="10"/>
      <c r="D162" s="10"/>
      <c r="E162" s="10"/>
      <c r="F162" s="10"/>
      <c r="G162" s="10"/>
      <c r="H162" s="10"/>
      <c r="I162" s="10"/>
      <c r="J162" s="10"/>
      <c r="K162" s="10"/>
      <c r="L162" s="10"/>
      <c r="M162" s="10"/>
      <c r="N162" s="10"/>
      <c r="O162" s="10"/>
      <c r="P162" s="10"/>
      <c r="Q162" s="10"/>
      <c r="R162" s="10"/>
      <c r="S162" s="10"/>
      <c r="T162" s="10"/>
    </row>
    <row r="163" spans="1:20">
      <c r="A163" s="35">
        <v>159</v>
      </c>
      <c r="B163" s="26"/>
      <c r="C163" s="10"/>
      <c r="D163" s="10"/>
      <c r="E163" s="10"/>
      <c r="F163" s="10"/>
      <c r="G163" s="10"/>
      <c r="H163" s="10"/>
      <c r="I163" s="10"/>
      <c r="J163" s="10"/>
      <c r="K163" s="10"/>
      <c r="L163" s="10"/>
      <c r="M163" s="10"/>
      <c r="N163" s="10"/>
      <c r="O163" s="10"/>
      <c r="P163" s="10"/>
      <c r="Q163" s="10"/>
      <c r="R163" s="10"/>
      <c r="S163" s="10"/>
      <c r="T163" s="10"/>
    </row>
    <row r="164" spans="1:20">
      <c r="A164" s="35">
        <v>160</v>
      </c>
      <c r="B164" s="26"/>
      <c r="C164" s="10"/>
      <c r="D164" s="10"/>
      <c r="E164" s="10"/>
      <c r="F164" s="10"/>
      <c r="G164" s="10"/>
      <c r="H164" s="10"/>
      <c r="I164" s="10"/>
      <c r="J164" s="10"/>
      <c r="K164" s="10"/>
      <c r="L164" s="10"/>
      <c r="M164" s="10"/>
      <c r="N164" s="10"/>
      <c r="O164" s="10"/>
      <c r="P164" s="10"/>
      <c r="Q164" s="10"/>
      <c r="R164" s="10"/>
      <c r="S164" s="10"/>
      <c r="T164" s="10"/>
    </row>
    <row r="165" spans="1:20">
      <c r="A165" s="36" t="s">
        <v>11</v>
      </c>
      <c r="B165" s="36"/>
      <c r="C165" s="36">
        <f>COUNTIFS(C5:C164,"*")</f>
        <v>94</v>
      </c>
      <c r="D165" s="36"/>
      <c r="E165" s="37"/>
      <c r="F165" s="36"/>
      <c r="G165" s="36">
        <f>SUM(G5:G164)</f>
        <v>3455</v>
      </c>
      <c r="H165" s="36">
        <f>SUM(H5:H164)</f>
        <v>3399</v>
      </c>
      <c r="I165" s="36">
        <f>SUM(I5:I164)</f>
        <v>6877</v>
      </c>
      <c r="J165" s="36"/>
      <c r="K165" s="36"/>
      <c r="L165" s="36"/>
      <c r="M165" s="36"/>
      <c r="N165" s="36"/>
      <c r="O165" s="36"/>
      <c r="P165" s="38"/>
      <c r="Q165" s="36"/>
      <c r="R165" s="36"/>
      <c r="S165" s="36"/>
      <c r="T165" s="101"/>
    </row>
    <row r="166" spans="1:20">
      <c r="A166" s="40" t="s">
        <v>59</v>
      </c>
      <c r="B166" s="41">
        <f>COUNTIF(B$5:B$164,"Team 1")</f>
        <v>51</v>
      </c>
      <c r="C166" s="40" t="s">
        <v>29</v>
      </c>
      <c r="D166" s="41">
        <f>COUNTIF(D5:D164,"Anganwadi")</f>
        <v>56</v>
      </c>
      <c r="E166" s="25"/>
      <c r="F166" s="25"/>
      <c r="G166" s="25"/>
      <c r="H166" s="25"/>
      <c r="I166" s="25"/>
      <c r="J166" s="25"/>
      <c r="K166" s="25"/>
      <c r="L166" s="25"/>
      <c r="M166" s="25"/>
      <c r="N166" s="25"/>
      <c r="O166" s="25"/>
      <c r="P166" s="25"/>
      <c r="Q166" s="25"/>
      <c r="R166" s="25"/>
      <c r="S166" s="25"/>
      <c r="T166" s="25"/>
    </row>
    <row r="167" spans="1:20">
      <c r="A167" s="40" t="s">
        <v>60</v>
      </c>
      <c r="B167" s="41">
        <f>COUNTIF(B$6:B$164,"Team 2")</f>
        <v>43</v>
      </c>
      <c r="C167" s="40" t="s">
        <v>27</v>
      </c>
      <c r="D167" s="41">
        <f>COUNTIF(D5:D164,"School")</f>
        <v>38</v>
      </c>
      <c r="E167" s="25"/>
      <c r="F167" s="25"/>
      <c r="G167" s="25"/>
      <c r="H167" s="25"/>
      <c r="I167" s="25"/>
      <c r="J167" s="25"/>
      <c r="K167" s="25"/>
      <c r="L167" s="25"/>
      <c r="M167" s="25"/>
      <c r="N167" s="25"/>
      <c r="O167" s="25"/>
      <c r="P167" s="25"/>
      <c r="Q167" s="25"/>
      <c r="R167" s="25"/>
      <c r="S167" s="25"/>
      <c r="T167" s="25"/>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67:D123 D150:D164 D5:D18 D24:D60">
      <formula1>"Anganwadi,School"</formula1>
    </dataValidation>
    <dataValidation type="list" allowBlank="1" showInputMessage="1" showErrorMessage="1" sqref="B19:B65 B71:B129 B150:B164 B5:B13">
      <formula1>"Team 1, Team 2"</formula1>
    </dataValidation>
    <dataValidation type="list" allowBlank="1" showInputMessage="1" showErrorMessage="1" sqref="D165">
      <formula1>"School,Anganwadi Centre"</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Block at a Glance</vt:lpstr>
      <vt:lpstr>Oct-18</vt:lpstr>
      <vt:lpstr>Nov-18</vt:lpstr>
      <vt:lpstr>Dec-18</vt:lpstr>
      <vt:lpstr>Jan-19</vt:lpstr>
      <vt:lpstr>Feb-19</vt:lpstr>
      <vt:lpstr>Mar-19</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2018-12-21T11:30:41Z</dcterms:modified>
</cp:coreProperties>
</file>